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dzanów\Przetarg Szkoła Miszewo\"/>
    </mc:Choice>
  </mc:AlternateContent>
  <xr:revisionPtr revIDLastSave="0" documentId="13_ncr:1_{C8992A56-917F-4590-8090-C505B45E703D}" xr6:coauthVersionLast="41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Warzywa i owoce" sheetId="3" r:id="rId1"/>
  </sheets>
  <calcPr calcId="191029"/>
</workbook>
</file>

<file path=xl/calcChain.xml><?xml version="1.0" encoding="utf-8"?>
<calcChain xmlns="http://schemas.openxmlformats.org/spreadsheetml/2006/main">
  <c r="L13" i="3" l="1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H20" i="3"/>
  <c r="J20" i="3" s="1"/>
  <c r="J24" i="3"/>
  <c r="J36" i="3"/>
  <c r="J52" i="3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1" i="3"/>
  <c r="J21" i="3" s="1"/>
  <c r="H22" i="3"/>
  <c r="J22" i="3" s="1"/>
  <c r="H23" i="3"/>
  <c r="J23" i="3" s="1"/>
  <c r="H24" i="3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H37" i="3"/>
  <c r="J37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51" i="3"/>
  <c r="J51" i="3" s="1"/>
  <c r="H52" i="3"/>
  <c r="H53" i="3"/>
  <c r="J53" i="3" s="1"/>
  <c r="H54" i="3"/>
  <c r="J54" i="3" s="1"/>
  <c r="H55" i="3"/>
  <c r="J55" i="3" s="1"/>
  <c r="H56" i="3"/>
  <c r="J56" i="3" s="1"/>
  <c r="H57" i="3"/>
  <c r="J57" i="3" s="1"/>
  <c r="H58" i="3"/>
  <c r="J58" i="3" s="1"/>
  <c r="H59" i="3"/>
  <c r="J59" i="3" s="1"/>
  <c r="H60" i="3"/>
  <c r="J60" i="3" s="1"/>
  <c r="H61" i="3"/>
  <c r="J61" i="3" s="1"/>
  <c r="H62" i="3"/>
  <c r="J62" i="3" s="1"/>
  <c r="H63" i="3"/>
  <c r="J63" i="3" s="1"/>
  <c r="H64" i="3"/>
  <c r="J64" i="3" s="1"/>
  <c r="H65" i="3"/>
  <c r="J65" i="3" s="1"/>
  <c r="H66" i="3"/>
  <c r="J66" i="3" s="1"/>
  <c r="H12" i="3"/>
  <c r="J12" i="3" s="1"/>
  <c r="H67" i="3" l="1"/>
  <c r="L12" i="3"/>
  <c r="J67" i="3"/>
  <c r="L67" i="3" l="1"/>
</calcChain>
</file>

<file path=xl/sharedStrings.xml><?xml version="1.0" encoding="utf-8"?>
<sst xmlns="http://schemas.openxmlformats.org/spreadsheetml/2006/main" count="251" uniqueCount="189">
  <si>
    <t>Lp.</t>
  </si>
  <si>
    <t>Cena jednostkowa brutto</t>
  </si>
  <si>
    <t>Kod CPV</t>
  </si>
  <si>
    <t>Razem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</si>
  <si>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</si>
  <si>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</si>
  <si>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</si>
  <si>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</si>
  <si>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</si>
  <si>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</si>
  <si>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</si>
  <si>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</si>
  <si>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</si>
  <si>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</si>
  <si>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</si>
  <si>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</si>
  <si>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</si>
  <si>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</si>
  <si>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</si>
  <si>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</si>
  <si>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</si>
  <si>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</si>
  <si>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</si>
  <si>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</si>
  <si>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</si>
  <si>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</si>
  <si>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</si>
  <si>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</si>
  <si>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</si>
  <si>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</si>
  <si>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</si>
  <si>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</si>
  <si>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</si>
  <si>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</si>
  <si>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</si>
  <si>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</si>
  <si>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</si>
  <si>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</si>
  <si>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</si>
  <si>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</si>
  <si>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</si>
  <si>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</si>
  <si>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</si>
  <si>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</si>
  <si>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</si>
  <si>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</si>
  <si>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</si>
  <si>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</si>
  <si>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</si>
  <si>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</si>
  <si>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Wartość netto</t>
  </si>
  <si>
    <t>15332180-9</t>
  </si>
  <si>
    <t>03222111-4</t>
  </si>
  <si>
    <t>03222310-9</t>
  </si>
  <si>
    <t>03221300-9</t>
  </si>
  <si>
    <t xml:space="preserve">03221320-5 </t>
  </si>
  <si>
    <t xml:space="preserve">03222332-9 </t>
  </si>
  <si>
    <t>03221111-7</t>
  </si>
  <si>
    <t>03221113-1</t>
  </si>
  <si>
    <t>03222210-8</t>
  </si>
  <si>
    <t>03221110-0</t>
  </si>
  <si>
    <t>03221210-1</t>
  </si>
  <si>
    <t>03221220-4</t>
  </si>
  <si>
    <t>03222322-6</t>
  </si>
  <si>
    <t>03222321-9</t>
  </si>
  <si>
    <t xml:space="preserve">03221110-0 </t>
  </si>
  <si>
    <t>03221410-3</t>
  </si>
  <si>
    <t xml:space="preserve">03222118-3 </t>
  </si>
  <si>
    <t>03222240-7</t>
  </si>
  <si>
    <t>03221112-4</t>
  </si>
  <si>
    <t>03221270-9</t>
  </si>
  <si>
    <t>03221230-7</t>
  </si>
  <si>
    <t xml:space="preserve">03222220-1 </t>
  </si>
  <si>
    <t>03221240-0</t>
  </si>
  <si>
    <t>01121110-5</t>
  </si>
  <si>
    <t>01121100-2</t>
  </si>
  <si>
    <t>03221320-5</t>
  </si>
  <si>
    <t xml:space="preserve">03221300-9 </t>
  </si>
  <si>
    <t>03222341-5</t>
  </si>
  <si>
    <t>03212100-1</t>
  </si>
  <si>
    <t>Jednostka miary</t>
  </si>
  <si>
    <t>sztuka</t>
  </si>
  <si>
    <t>kg</t>
  </si>
  <si>
    <t>CPV  03200000-3</t>
  </si>
  <si>
    <t>Ilość</t>
  </si>
  <si>
    <t>sztuka (pęczek)</t>
  </si>
  <si>
    <t>…………………………………</t>
  </si>
  <si>
    <t>pieczęć wykonawcy</t>
  </si>
  <si>
    <t>Nazwa produktu</t>
  </si>
  <si>
    <t>Cena jednostkowa netto</t>
  </si>
  <si>
    <t xml:space="preserve">Wartość brutto </t>
  </si>
  <si>
    <t>……………………………………………</t>
  </si>
  <si>
    <t>miejscowość, data</t>
  </si>
  <si>
    <t xml:space="preserve">(pieczęć i podpis(y) osób(y) uprawnionych do reprezentacji Wykonawcy </t>
  </si>
  <si>
    <t>Potwierdzam, że oferowane produkty są zgodne  z Rozporządzeniem Ministra Zdrowia z dnia 26 sierpnia 2016 r. w sprawie grup środków spożywczych przeznacznych do sprzedaży dzieciom i młodzieży w jednostkach systemu oświaty oraz wymagań, jakie muszą spełniać środki spożywcze stosowane w ramach żywienia zbiorowego dzieci i młodzieży w tych jednostkach (Dz. U. z 2016 poz. 1154)</t>
  </si>
  <si>
    <t>VAT</t>
  </si>
  <si>
    <t>%</t>
  </si>
  <si>
    <t>wartość</t>
  </si>
  <si>
    <t>X</t>
  </si>
  <si>
    <t xml:space="preserve">* Oferent musi wypełnić wszystkie wiersze i kolumny formularza cenowego. </t>
  </si>
  <si>
    <t>15331130-7</t>
  </si>
  <si>
    <t>50.</t>
  </si>
  <si>
    <t>Formularz cenowy*</t>
  </si>
  <si>
    <t>Oferowany produkt**</t>
  </si>
  <si>
    <t>…………………………………………………………………………………….</t>
  </si>
  <si>
    <t xml:space="preserve">** Oferent może zaproponować produkt taki sam jak podana w formularzu nazwa "lub równoważne", jednak musi on spełniać wymogi tej samej lub wyższej jakości </t>
  </si>
  <si>
    <t>3.</t>
  </si>
  <si>
    <t>48.</t>
  </si>
  <si>
    <t>49.</t>
  </si>
  <si>
    <t xml:space="preserve">Banan - świeży, zdrowy, nienadmarznięty, czysty, o dobrym smaku, bez śladów uszkodzeń mechanicznych, owoce jednakowej wielkości.  </t>
  </si>
  <si>
    <t>Arbuz świeży, czysty, bez śladów uszkodzeń mechanicznych.</t>
  </si>
  <si>
    <t>Borówki owoce,świeże,  czyste, bez śladów uszkodzeń mechanicznych op. 200g.</t>
  </si>
  <si>
    <t xml:space="preserve">Brokuł świeży , bez uszkodzeń mechanicznych (waga 1 szt = 500-600g. </t>
  </si>
  <si>
    <t>Brzoskwinie świeże bez śladów zepsucia.</t>
  </si>
  <si>
    <t>Burak czerwony świeży, bez liści, zdrowe, czysty, suchy, nienadmarznięty, bez śladów uszkodzeń mechanicznych.</t>
  </si>
  <si>
    <t>Cebula zdrowa, czysta, sucha, o dobrym smaku, nienadmarznięta, bez śladów uszkodzeń mechanicznych.</t>
  </si>
  <si>
    <t>Cytryna klasa: extra - świeża, soczysta, zdrowa, czysta, o dobrym smaku, nienadmarznięta, bez uszkodzeń mechanicznych.</t>
  </si>
  <si>
    <t>Czosnek główki - zdrowy, świeży, czysty, suchy, o dobrym smaku, nienadmarznięty, bez śladów uszkodzeń mechanicznych.</t>
  </si>
  <si>
    <t>Groch łuskany suszony, ziarna w całości, jednorodne odmiany, zdrowe, czyste, bez śladów uszkodzeń mechanicznych, (op. 400g).</t>
  </si>
  <si>
    <t xml:space="preserve">Gruszka świeża deserowa, gat. 1  - świeża, soczysta, zdrowa, czysta, o dobrym smaku, nienadmarznięta, bez śladów uszkodzeń mechanicznych, jednakowej wielkości.                  </t>
  </si>
  <si>
    <t>Jabłko krajowe, deserowe, jadalne,  świeże, soczyste, zdrowe, czyste, o dobrym smaku, nienadmarznięte, bez śladów uszkodzeń mechanicznych, o jednakowych średnicach.</t>
  </si>
  <si>
    <t>Kalafior świeży bez uszkodzeń mechanicznych.</t>
  </si>
  <si>
    <t>Kapusta typu biała głowiasta, bez śladów uszkodzeń mechanicznych, świeża.</t>
  </si>
  <si>
    <t>sztuki</t>
  </si>
  <si>
    <t>Kapusta typu pekińska  zdrowa, czysta, nienadmarznięta, bez śladów uszkodzeń mechanicznych.</t>
  </si>
  <si>
    <t>Kiwi świeże, bez śladów zepsucia, jednakowej wielkości.</t>
  </si>
  <si>
    <t>Koper ogrodowy - świeży, czysty, zdrowy, bez śladów uszkodzeń mechanicznych, w pęczkach.</t>
  </si>
  <si>
    <t>Mandarynka - świeża, bez pestek, soczysta, zdrowa, czysta, o dobrym smaku, nienadmarznięta, bez śladów uszkodzeń mechanicznych, o jednakowych średnicach.</t>
  </si>
  <si>
    <t>Marchew korzeń bez naci, świeża, zdrowa, czysta, sucha, nienadmarznięta, bez śladów uszkodzeń mechanicznych.</t>
  </si>
  <si>
    <t>Ogórek świeży (szklarniowy, gruntowy) zdrowy, czysty, suchy, nienadmarznięty, bez śladów uszkodzeń mechanicznych.</t>
  </si>
  <si>
    <t>Papryka świeża, zdrowa, czysta, sucha, o dobrym smaku, nienadmarznięta, bez śladów uszkodzeń mechanicznych.</t>
  </si>
  <si>
    <t>Pietruszka korzeń świeży, zdrowy, czysty, suchy, nienadmarznięty, bez śladów uszkodzeń mechanicznych.</t>
  </si>
  <si>
    <t>Pomidor świeży  , zdrowy, czysty, suchy,  bez śladów uszkodzeń mechanicznych.</t>
  </si>
  <si>
    <t>Por - świeży, zdrowy, czysty, suchy, bez śladów uszkodzeń mechanicznych.</t>
  </si>
  <si>
    <t>Rzodkiewka  dojrzała, czysta, świeża, bez oznak uszkodzeń mechanicznych.</t>
  </si>
  <si>
    <t>Sałata lodowa świeża.</t>
  </si>
  <si>
    <t>Sałata zielona - świeża, zdrowa, czysta, sucha, nienadmarznięta, bez śladów uszkodzeń mechanicznych.</t>
  </si>
  <si>
    <t>03212210-5</t>
  </si>
  <si>
    <t>Seler korzeń - czysty, zdrowy, świeży, suchy, bez korzeni i śladów uszkodzeń mechanicznych.</t>
  </si>
  <si>
    <t xml:space="preserve">Szczypiorek gat. 1 - świeży, czysty, zdrowy, bez śladów uszkodzeń mechanicznych, w pęczkach.
</t>
  </si>
  <si>
    <t>Botwina delikatne młode czerwonego buraka.</t>
  </si>
  <si>
    <t>Winogrona białe lub ciemne, bezpestkowe świeże soczyste, słodkie bez uszkodzeń mechanicznych.</t>
  </si>
  <si>
    <t>15331170-9</t>
  </si>
  <si>
    <t>Kapusta typu czerwona gat. 1 - zdrowa, czysta, nienadmarznięta, bez śladów uszkodzeń mechanicznych, świeża.</t>
  </si>
  <si>
    <t>Kapusta typu kiszona 1 kg  o dobrym smaku, zapachu, nienadmarznięta.</t>
  </si>
  <si>
    <t>Pietruszka nać - świeża, czysta, zdrowa, bez śladów uszkodzeń mechanicznych, w pęczkach.</t>
  </si>
  <si>
    <t>Pomarańcza - świeża, soczysta, zdrowa, czysta, o dobrym smaku, nienadmarznięta, bez śladów uszkodzeń mechanicznych, o jednakowych średnicach.</t>
  </si>
  <si>
    <t>Ciecierzyca w opakowaniu ok. 400 g.</t>
  </si>
  <si>
    <t>Ziemniaki jadalne późne - odmiana konsumpcyjna, bez ziemi, skórka bez zielonych zabarwień, bez kiełkujących oczek, wielkość duża, zdrowe, czyste, suche, jednoodmianowe, o kształcie typowym dla danej odmiany, o dobrym smaku, bez śladów uszkodzeń mechanicznych.</t>
  </si>
  <si>
    <t>Fasolka szparagowa świeża zielona lub żółta.</t>
  </si>
  <si>
    <t>03221212-5</t>
  </si>
  <si>
    <t>51.</t>
  </si>
  <si>
    <t>52.</t>
  </si>
  <si>
    <t>53.</t>
  </si>
  <si>
    <t>03221260-6</t>
  </si>
  <si>
    <t>Pieczarka świeża .</t>
  </si>
  <si>
    <t xml:space="preserve">Szpinak świeży opakowanie 125g
</t>
  </si>
  <si>
    <t>Cukinia świeża, bez śladów uszkodzeń</t>
  </si>
  <si>
    <t xml:space="preserve">Szczaw świeży opakowanie , pęczek 
</t>
  </si>
  <si>
    <t>KIełki warzywne- rosliny na etapie kiełkowania, sieze pozbawione zanieczyszceń biologocznych i chemicznych, opakowanie około 50g, szczelne, nieuszkodzone.</t>
  </si>
  <si>
    <t>Rabarbar świeży ( pęczek)</t>
  </si>
  <si>
    <t>Nektarynka świeża</t>
  </si>
  <si>
    <t>Awokado świeże</t>
  </si>
  <si>
    <t>Truskawka świeża bez śladów uszkodzen mechanicznych</t>
  </si>
  <si>
    <t xml:space="preserve">Ogórek typu kiszony gat. 1 o dobrym smaku, zapachu, twardy, nienadmarznięty, wiaderko o wadze 3 kg.
</t>
  </si>
  <si>
    <t xml:space="preserve">Ogórek typu kiszony gat. 1 o dobrym smaku, zapachu, twardy, nienadmarznięty,wiaderko  o wadze 1 kg.
</t>
  </si>
  <si>
    <t>03221310-2</t>
  </si>
  <si>
    <t>15331000-7</t>
  </si>
  <si>
    <t>15331100-8</t>
  </si>
  <si>
    <t>03121100-6</t>
  </si>
  <si>
    <t>01131132-0</t>
  </si>
  <si>
    <t>03222117-6</t>
  </si>
  <si>
    <t>03222313-0</t>
  </si>
  <si>
    <t>03221250-3</t>
  </si>
  <si>
    <t>03222314-7</t>
  </si>
  <si>
    <t>Fasola typu  Jaś nasiona suche gat. 1 (op.400g) - suszona, ziarna zbliżone do odmiany średni Jaś w całości, jednorodne odmiany, zdrowe, czyste bez śladów uszkodzeń mechanicznych.</t>
  </si>
  <si>
    <t>Sałata typu roszpunka 125g świeża bez uszkodzeń</t>
  </si>
  <si>
    <t>Sałata typu rukola ok. 125-150g świeża bez uszkodzeń</t>
  </si>
  <si>
    <t>sztuka (wiadro)</t>
  </si>
  <si>
    <t>sztuka (wiaderko)</t>
  </si>
  <si>
    <t>Śliwki świeże, duże, rodzaj w zależności od zamówienia, dojrzałe, z ogonkami, bez śladów uszkodzeń mechanicznych.</t>
  </si>
  <si>
    <t>Limonka klasa exstra soczysta, zdrowa,nienadmarźnięta, bez uszkodzeń mechanicznych.</t>
  </si>
  <si>
    <t>03222250-0</t>
  </si>
  <si>
    <t>Malina świeża, bez śladów uszkodzeń.200g</t>
  </si>
  <si>
    <t>54.</t>
  </si>
  <si>
    <t>55.</t>
  </si>
  <si>
    <t xml:space="preserve">Załącznik numer 5 :Warzywa i owoce </t>
  </si>
  <si>
    <t>Załącznik nr 1_5-1</t>
  </si>
  <si>
    <t>ZPO.1.26.01.20225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</si>
</sst>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1" fillId="3" borderId="0" xfId="0" applyFont="1" applyFill="1" applyAlignment="1">
      <alignment vertical="top"/>
    </xf>
    <xf numFmtId="0" fontId="12" fillId="0" borderId="0" xfId="0" applyFont="1" applyAlignment="1">
      <alignment horizontal="left" vertical="top"/>
    </xf>
    <xf numFmtId="2" fontId="13" fillId="4" borderId="6" xfId="0" applyNumberFormat="1" applyFont="1" applyFill="1" applyBorder="1" applyAlignment="1">
      <alignment horizontal="center" vertical="top"/>
    </xf>
    <xf numFmtId="2" fontId="13" fillId="4" borderId="7" xfId="0" applyNumberFormat="1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center" vertical="top"/>
    </xf>
    <xf numFmtId="0" fontId="16" fillId="0" borderId="3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/>
    </xf>
    <xf numFmtId="0" fontId="16" fillId="0" borderId="4" xfId="1" applyFont="1" applyBorder="1" applyAlignment="1" applyProtection="1">
      <alignment horizontal="left" vertical="top"/>
    </xf>
    <xf numFmtId="0" fontId="17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/>
    </xf>
    <xf numFmtId="0" fontId="16" fillId="2" borderId="4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16" fillId="3" borderId="8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6" fillId="3" borderId="4" xfId="0" applyFont="1" applyFill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right" vertical="top"/>
    </xf>
    <xf numFmtId="10" fontId="7" fillId="3" borderId="4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5" fillId="4" borderId="3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alzp.pl/kody-cpv/szczegoly/fasola-9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workbookViewId="0"/>
  </sheetViews>
  <sheetFormatPr defaultRowHeight="15" x14ac:dyDescent="0.25"/>
  <cols>
    <col min="1" max="1" width="5.42578125" customWidth="1"/>
    <col min="2" max="2" width="27.42578125" customWidth="1"/>
    <col min="3" max="3" width="9.7109375" customWidth="1"/>
    <col min="4" max="4" width="10.140625" customWidth="1"/>
    <col min="6" max="6" width="11.42578125" customWidth="1"/>
    <col min="7" max="7" width="11.140625" customWidth="1"/>
    <col min="11" max="11" width="11.42578125" customWidth="1"/>
  </cols>
  <sheetData>
    <row r="1" spans="1:12" ht="27.75" customHeight="1" x14ac:dyDescent="0.25">
      <c r="A1" s="9" t="s">
        <v>188</v>
      </c>
      <c r="B1" s="2"/>
      <c r="C1" s="2"/>
      <c r="D1" s="50"/>
      <c r="E1" s="50"/>
      <c r="G1" s="50"/>
      <c r="H1" s="50"/>
      <c r="I1" s="50"/>
      <c r="K1" s="50" t="s">
        <v>187</v>
      </c>
      <c r="L1" s="50"/>
    </row>
    <row r="2" spans="1:12" ht="45" customHeight="1" x14ac:dyDescent="0.25">
      <c r="A2" s="1" t="s">
        <v>86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2" t="s">
        <v>87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6.5" customHeight="1" x14ac:dyDescent="0.25">
      <c r="A5" s="51" t="s">
        <v>102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7" spans="1:12" ht="15.75" x14ac:dyDescent="0.25">
      <c r="A7" s="10" t="s">
        <v>186</v>
      </c>
    </row>
    <row r="8" spans="1:12" ht="15.75" x14ac:dyDescent="0.25">
      <c r="A8" s="10" t="s">
        <v>83</v>
      </c>
    </row>
    <row r="9" spans="1:12" ht="11.25" customHeight="1" thickBot="1" x14ac:dyDescent="0.3">
      <c r="A9" s="3"/>
    </row>
    <row r="10" spans="1:12" ht="18.75" customHeight="1" x14ac:dyDescent="0.25">
      <c r="A10" s="52" t="s">
        <v>0</v>
      </c>
      <c r="B10" s="44" t="s">
        <v>88</v>
      </c>
      <c r="C10" s="44" t="s">
        <v>2</v>
      </c>
      <c r="D10" s="44" t="s">
        <v>80</v>
      </c>
      <c r="E10" s="44" t="s">
        <v>84</v>
      </c>
      <c r="F10" s="44" t="s">
        <v>103</v>
      </c>
      <c r="G10" s="44" t="s">
        <v>89</v>
      </c>
      <c r="H10" s="44" t="s">
        <v>50</v>
      </c>
      <c r="I10" s="44" t="s">
        <v>95</v>
      </c>
      <c r="J10" s="44"/>
      <c r="K10" s="44" t="s">
        <v>1</v>
      </c>
      <c r="L10" s="46" t="s">
        <v>90</v>
      </c>
    </row>
    <row r="11" spans="1:12" ht="19.5" customHeight="1" thickBot="1" x14ac:dyDescent="0.3">
      <c r="A11" s="53"/>
      <c r="B11" s="45"/>
      <c r="C11" s="45"/>
      <c r="D11" s="45"/>
      <c r="E11" s="45"/>
      <c r="F11" s="45"/>
      <c r="G11" s="45"/>
      <c r="H11" s="45"/>
      <c r="I11" s="13" t="s">
        <v>96</v>
      </c>
      <c r="J11" s="13" t="s">
        <v>97</v>
      </c>
      <c r="K11" s="45"/>
      <c r="L11" s="47"/>
    </row>
    <row r="12" spans="1:12" ht="24.75" thickBot="1" x14ac:dyDescent="0.3">
      <c r="A12" s="6" t="s">
        <v>4</v>
      </c>
      <c r="B12" s="15" t="s">
        <v>110</v>
      </c>
      <c r="C12" s="16" t="s">
        <v>51</v>
      </c>
      <c r="D12" s="29" t="s">
        <v>82</v>
      </c>
      <c r="E12" s="34">
        <v>150</v>
      </c>
      <c r="F12" s="17"/>
      <c r="G12" s="39">
        <v>0</v>
      </c>
      <c r="H12" s="39">
        <f>G12*E12</f>
        <v>0</v>
      </c>
      <c r="I12" s="40"/>
      <c r="J12" s="39">
        <f>H12*I12</f>
        <v>0</v>
      </c>
      <c r="K12" s="39">
        <v>0</v>
      </c>
      <c r="L12" s="39">
        <f>K12*E12</f>
        <v>0</v>
      </c>
    </row>
    <row r="13" spans="1:12" ht="60.75" thickBot="1" x14ac:dyDescent="0.3">
      <c r="A13" s="6" t="s">
        <v>5</v>
      </c>
      <c r="B13" s="19" t="s">
        <v>109</v>
      </c>
      <c r="C13" s="20" t="s">
        <v>52</v>
      </c>
      <c r="D13" s="30" t="s">
        <v>82</v>
      </c>
      <c r="E13" s="35">
        <v>300</v>
      </c>
      <c r="F13" s="18"/>
      <c r="G13" s="39">
        <v>0</v>
      </c>
      <c r="H13" s="39">
        <f t="shared" ref="H13:H66" si="0">G13*E13</f>
        <v>0</v>
      </c>
      <c r="I13" s="40"/>
      <c r="J13" s="39">
        <f t="shared" ref="J13:J66" si="1">H13*I13</f>
        <v>0</v>
      </c>
      <c r="K13" s="39">
        <v>0</v>
      </c>
      <c r="L13" s="39">
        <f t="shared" ref="L13:L66" si="2">K13*E13</f>
        <v>0</v>
      </c>
    </row>
    <row r="14" spans="1:12" ht="36.75" thickBot="1" x14ac:dyDescent="0.3">
      <c r="A14" s="6" t="s">
        <v>106</v>
      </c>
      <c r="B14" s="19" t="s">
        <v>111</v>
      </c>
      <c r="C14" s="20" t="s">
        <v>53</v>
      </c>
      <c r="D14" s="30" t="s">
        <v>81</v>
      </c>
      <c r="E14" s="35">
        <v>30</v>
      </c>
      <c r="F14" s="18"/>
      <c r="G14" s="39">
        <v>0</v>
      </c>
      <c r="H14" s="39">
        <f t="shared" si="0"/>
        <v>0</v>
      </c>
      <c r="I14" s="40"/>
      <c r="J14" s="39">
        <f t="shared" si="1"/>
        <v>0</v>
      </c>
      <c r="K14" s="39">
        <v>0</v>
      </c>
      <c r="L14" s="39">
        <f t="shared" si="2"/>
        <v>0</v>
      </c>
    </row>
    <row r="15" spans="1:12" ht="36.75" thickBot="1" x14ac:dyDescent="0.3">
      <c r="A15" s="6" t="s">
        <v>6</v>
      </c>
      <c r="B15" s="19" t="s">
        <v>112</v>
      </c>
      <c r="C15" s="20" t="s">
        <v>55</v>
      </c>
      <c r="D15" s="30" t="s">
        <v>81</v>
      </c>
      <c r="E15" s="35">
        <v>15</v>
      </c>
      <c r="F15" s="18"/>
      <c r="G15" s="39">
        <v>0</v>
      </c>
      <c r="H15" s="39">
        <f t="shared" si="0"/>
        <v>0</v>
      </c>
      <c r="I15" s="40"/>
      <c r="J15" s="39">
        <f t="shared" si="1"/>
        <v>0</v>
      </c>
      <c r="K15" s="39">
        <v>0</v>
      </c>
      <c r="L15" s="39">
        <f t="shared" si="2"/>
        <v>0</v>
      </c>
    </row>
    <row r="16" spans="1:12" ht="24.75" thickBot="1" x14ac:dyDescent="0.3">
      <c r="A16" s="6" t="s">
        <v>7</v>
      </c>
      <c r="B16" s="19" t="s">
        <v>113</v>
      </c>
      <c r="C16" s="20" t="s">
        <v>56</v>
      </c>
      <c r="D16" s="30" t="s">
        <v>82</v>
      </c>
      <c r="E16" s="35">
        <v>45</v>
      </c>
      <c r="F16" s="18"/>
      <c r="G16" s="39">
        <v>0</v>
      </c>
      <c r="H16" s="39">
        <f t="shared" si="0"/>
        <v>0</v>
      </c>
      <c r="I16" s="40"/>
      <c r="J16" s="39">
        <f t="shared" si="1"/>
        <v>0</v>
      </c>
      <c r="K16" s="39">
        <v>0</v>
      </c>
      <c r="L16" s="39">
        <f t="shared" si="2"/>
        <v>0</v>
      </c>
    </row>
    <row r="17" spans="1:12" ht="48.75" thickBot="1" x14ac:dyDescent="0.3">
      <c r="A17" s="6" t="s">
        <v>8</v>
      </c>
      <c r="B17" s="19" t="s">
        <v>114</v>
      </c>
      <c r="C17" s="19" t="s">
        <v>57</v>
      </c>
      <c r="D17" s="30" t="s">
        <v>82</v>
      </c>
      <c r="E17" s="35">
        <v>120</v>
      </c>
      <c r="F17" s="18"/>
      <c r="G17" s="39">
        <v>0</v>
      </c>
      <c r="H17" s="39">
        <f t="shared" si="0"/>
        <v>0</v>
      </c>
      <c r="I17" s="40"/>
      <c r="J17" s="39">
        <f t="shared" si="1"/>
        <v>0</v>
      </c>
      <c r="K17" s="39">
        <v>0</v>
      </c>
      <c r="L17" s="39">
        <f t="shared" si="2"/>
        <v>0</v>
      </c>
    </row>
    <row r="18" spans="1:12" ht="48.75" thickBot="1" x14ac:dyDescent="0.3">
      <c r="A18" s="6" t="s">
        <v>9</v>
      </c>
      <c r="B18" s="19" t="s">
        <v>115</v>
      </c>
      <c r="C18" s="19" t="s">
        <v>58</v>
      </c>
      <c r="D18" s="30" t="s">
        <v>82</v>
      </c>
      <c r="E18" s="35">
        <v>45</v>
      </c>
      <c r="F18" s="18"/>
      <c r="G18" s="39">
        <v>0</v>
      </c>
      <c r="H18" s="39">
        <f t="shared" si="0"/>
        <v>0</v>
      </c>
      <c r="I18" s="40"/>
      <c r="J18" s="39">
        <f t="shared" si="1"/>
        <v>0</v>
      </c>
      <c r="K18" s="39">
        <v>0</v>
      </c>
      <c r="L18" s="39">
        <f t="shared" si="2"/>
        <v>0</v>
      </c>
    </row>
    <row r="19" spans="1:12" ht="51" customHeight="1" thickBot="1" x14ac:dyDescent="0.3">
      <c r="A19" s="6" t="s">
        <v>10</v>
      </c>
      <c r="B19" s="19" t="s">
        <v>116</v>
      </c>
      <c r="C19" s="20" t="s">
        <v>59</v>
      </c>
      <c r="D19" s="30" t="s">
        <v>82</v>
      </c>
      <c r="E19" s="35">
        <v>86</v>
      </c>
      <c r="F19" s="18"/>
      <c r="G19" s="39">
        <v>0</v>
      </c>
      <c r="H19" s="39">
        <f t="shared" si="0"/>
        <v>0</v>
      </c>
      <c r="I19" s="40"/>
      <c r="J19" s="39">
        <f t="shared" si="1"/>
        <v>0</v>
      </c>
      <c r="K19" s="39">
        <v>0</v>
      </c>
      <c r="L19" s="39">
        <f t="shared" si="2"/>
        <v>0</v>
      </c>
    </row>
    <row r="20" spans="1:12" ht="51" customHeight="1" thickBot="1" x14ac:dyDescent="0.3">
      <c r="A20" s="6" t="s">
        <v>11</v>
      </c>
      <c r="B20" s="19" t="s">
        <v>181</v>
      </c>
      <c r="C20" s="20" t="s">
        <v>182</v>
      </c>
      <c r="D20" s="30" t="s">
        <v>82</v>
      </c>
      <c r="E20" s="35">
        <v>20</v>
      </c>
      <c r="F20" s="18"/>
      <c r="G20" s="39">
        <v>0</v>
      </c>
      <c r="H20" s="39">
        <f t="shared" si="0"/>
        <v>0</v>
      </c>
      <c r="I20" s="40"/>
      <c r="J20" s="39">
        <f t="shared" si="1"/>
        <v>0</v>
      </c>
      <c r="K20" s="39">
        <v>0</v>
      </c>
      <c r="L20" s="39">
        <f t="shared" si="2"/>
        <v>0</v>
      </c>
    </row>
    <row r="21" spans="1:12" ht="49.15" customHeight="1" thickBot="1" x14ac:dyDescent="0.3">
      <c r="A21" s="6" t="s">
        <v>12</v>
      </c>
      <c r="B21" s="19" t="s">
        <v>117</v>
      </c>
      <c r="C21" s="19" t="s">
        <v>60</v>
      </c>
      <c r="D21" s="30" t="s">
        <v>81</v>
      </c>
      <c r="E21" s="35">
        <v>70</v>
      </c>
      <c r="F21" s="18"/>
      <c r="G21" s="39">
        <v>0</v>
      </c>
      <c r="H21" s="39">
        <f t="shared" si="0"/>
        <v>0</v>
      </c>
      <c r="I21" s="40"/>
      <c r="J21" s="39">
        <f t="shared" si="1"/>
        <v>0</v>
      </c>
      <c r="K21" s="39">
        <v>0</v>
      </c>
      <c r="L21" s="39">
        <f t="shared" si="2"/>
        <v>0</v>
      </c>
    </row>
    <row r="22" spans="1:12" ht="84.75" thickBot="1" x14ac:dyDescent="0.3">
      <c r="A22" s="6" t="s">
        <v>13</v>
      </c>
      <c r="B22" s="19" t="s">
        <v>175</v>
      </c>
      <c r="C22" s="21" t="s">
        <v>61</v>
      </c>
      <c r="D22" s="30" t="s">
        <v>81</v>
      </c>
      <c r="E22" s="35">
        <v>20</v>
      </c>
      <c r="F22" s="18"/>
      <c r="G22" s="39">
        <v>0</v>
      </c>
      <c r="H22" s="39">
        <f t="shared" si="0"/>
        <v>0</v>
      </c>
      <c r="I22" s="40"/>
      <c r="J22" s="39">
        <f t="shared" si="1"/>
        <v>0</v>
      </c>
      <c r="K22" s="39">
        <v>0</v>
      </c>
      <c r="L22" s="39">
        <f t="shared" si="2"/>
        <v>0</v>
      </c>
    </row>
    <row r="23" spans="1:12" ht="24.75" thickBot="1" x14ac:dyDescent="0.3">
      <c r="A23" s="6" t="s">
        <v>14</v>
      </c>
      <c r="B23" s="19" t="s">
        <v>157</v>
      </c>
      <c r="C23" s="19" t="s">
        <v>173</v>
      </c>
      <c r="D23" s="30" t="s">
        <v>82</v>
      </c>
      <c r="E23" s="35">
        <v>25</v>
      </c>
      <c r="F23" s="18"/>
      <c r="G23" s="39">
        <v>0</v>
      </c>
      <c r="H23" s="39">
        <f t="shared" si="0"/>
        <v>0</v>
      </c>
      <c r="I23" s="40"/>
      <c r="J23" s="39">
        <f t="shared" si="1"/>
        <v>0</v>
      </c>
      <c r="K23" s="39">
        <v>0</v>
      </c>
      <c r="L23" s="39">
        <f t="shared" si="2"/>
        <v>0</v>
      </c>
    </row>
    <row r="24" spans="1:12" ht="60.6" customHeight="1" thickBot="1" x14ac:dyDescent="0.3">
      <c r="A24" s="6" t="s">
        <v>15</v>
      </c>
      <c r="B24" s="19" t="s">
        <v>118</v>
      </c>
      <c r="C24" s="20" t="s">
        <v>62</v>
      </c>
      <c r="D24" s="30" t="s">
        <v>81</v>
      </c>
      <c r="E24" s="35">
        <v>35</v>
      </c>
      <c r="F24" s="18"/>
      <c r="G24" s="39">
        <v>0</v>
      </c>
      <c r="H24" s="39">
        <f t="shared" si="0"/>
        <v>0</v>
      </c>
      <c r="I24" s="40"/>
      <c r="J24" s="39">
        <f t="shared" si="1"/>
        <v>0</v>
      </c>
      <c r="K24" s="39">
        <v>0</v>
      </c>
      <c r="L24" s="39">
        <f t="shared" si="2"/>
        <v>0</v>
      </c>
    </row>
    <row r="25" spans="1:12" ht="73.900000000000006" customHeight="1" thickBot="1" x14ac:dyDescent="0.3">
      <c r="A25" s="6" t="s">
        <v>16</v>
      </c>
      <c r="B25" s="19" t="s">
        <v>119</v>
      </c>
      <c r="C25" s="20" t="s">
        <v>63</v>
      </c>
      <c r="D25" s="30" t="s">
        <v>82</v>
      </c>
      <c r="E25" s="35">
        <v>450</v>
      </c>
      <c r="F25" s="18"/>
      <c r="G25" s="39">
        <v>0</v>
      </c>
      <c r="H25" s="39">
        <f t="shared" si="0"/>
        <v>0</v>
      </c>
      <c r="I25" s="40"/>
      <c r="J25" s="39">
        <f t="shared" si="1"/>
        <v>0</v>
      </c>
      <c r="K25" s="39">
        <v>0</v>
      </c>
      <c r="L25" s="39">
        <f t="shared" si="2"/>
        <v>0</v>
      </c>
    </row>
    <row r="26" spans="1:12" ht="72.599999999999994" customHeight="1" thickBot="1" x14ac:dyDescent="0.3">
      <c r="A26" s="6" t="s">
        <v>17</v>
      </c>
      <c r="B26" s="19" t="s">
        <v>120</v>
      </c>
      <c r="C26" s="20" t="s">
        <v>64</v>
      </c>
      <c r="D26" s="30" t="s">
        <v>82</v>
      </c>
      <c r="E26" s="35">
        <v>900</v>
      </c>
      <c r="F26" s="18"/>
      <c r="G26" s="39">
        <v>0</v>
      </c>
      <c r="H26" s="39">
        <f t="shared" si="0"/>
        <v>0</v>
      </c>
      <c r="I26" s="40"/>
      <c r="J26" s="39">
        <f t="shared" si="1"/>
        <v>0</v>
      </c>
      <c r="K26" s="39">
        <v>0</v>
      </c>
      <c r="L26" s="39">
        <f t="shared" si="2"/>
        <v>0</v>
      </c>
    </row>
    <row r="27" spans="1:12" ht="30" customHeight="1" thickBot="1" x14ac:dyDescent="0.3">
      <c r="A27" s="6" t="s">
        <v>18</v>
      </c>
      <c r="B27" s="22" t="s">
        <v>121</v>
      </c>
      <c r="C27" s="23" t="s">
        <v>60</v>
      </c>
      <c r="D27" s="30" t="s">
        <v>81</v>
      </c>
      <c r="E27" s="35">
        <v>50</v>
      </c>
      <c r="F27" s="18"/>
      <c r="G27" s="39">
        <v>0</v>
      </c>
      <c r="H27" s="39">
        <f t="shared" si="0"/>
        <v>0</v>
      </c>
      <c r="I27" s="40"/>
      <c r="J27" s="39">
        <f t="shared" si="1"/>
        <v>0</v>
      </c>
      <c r="K27" s="39">
        <v>0</v>
      </c>
      <c r="L27" s="39">
        <f t="shared" si="2"/>
        <v>0</v>
      </c>
    </row>
    <row r="28" spans="1:12" ht="35.25" customHeight="1" thickBot="1" x14ac:dyDescent="0.3">
      <c r="A28" s="6" t="s">
        <v>19</v>
      </c>
      <c r="B28" s="19" t="s">
        <v>183</v>
      </c>
      <c r="C28" s="20" t="s">
        <v>174</v>
      </c>
      <c r="D28" s="30" t="s">
        <v>81</v>
      </c>
      <c r="E28" s="35">
        <v>30</v>
      </c>
      <c r="F28" s="18"/>
      <c r="G28" s="39">
        <v>0</v>
      </c>
      <c r="H28" s="39">
        <f t="shared" si="0"/>
        <v>0</v>
      </c>
      <c r="I28" s="40"/>
      <c r="J28" s="39">
        <f t="shared" si="1"/>
        <v>0</v>
      </c>
      <c r="K28" s="39">
        <v>0</v>
      </c>
      <c r="L28" s="39">
        <f t="shared" si="2"/>
        <v>0</v>
      </c>
    </row>
    <row r="29" spans="1:12" ht="37.9" customHeight="1" thickBot="1" x14ac:dyDescent="0.3">
      <c r="A29" s="6" t="s">
        <v>20</v>
      </c>
      <c r="B29" s="19" t="s">
        <v>122</v>
      </c>
      <c r="C29" s="20" t="s">
        <v>66</v>
      </c>
      <c r="D29" s="30" t="s">
        <v>81</v>
      </c>
      <c r="E29" s="35">
        <v>40</v>
      </c>
      <c r="F29" s="18"/>
      <c r="G29" s="39">
        <v>0</v>
      </c>
      <c r="H29" s="39">
        <f t="shared" si="0"/>
        <v>0</v>
      </c>
      <c r="I29" s="40"/>
      <c r="J29" s="39">
        <f t="shared" si="1"/>
        <v>0</v>
      </c>
      <c r="K29" s="39">
        <v>0</v>
      </c>
      <c r="L29" s="39">
        <f t="shared" si="2"/>
        <v>0</v>
      </c>
    </row>
    <row r="30" spans="1:12" ht="51.6" customHeight="1" thickBot="1" x14ac:dyDescent="0.3">
      <c r="A30" s="6" t="s">
        <v>21</v>
      </c>
      <c r="B30" s="24" t="s">
        <v>143</v>
      </c>
      <c r="C30" s="20" t="s">
        <v>66</v>
      </c>
      <c r="D30" s="30" t="s">
        <v>82</v>
      </c>
      <c r="E30" s="35">
        <v>45</v>
      </c>
      <c r="F30" s="18"/>
      <c r="G30" s="39">
        <v>0</v>
      </c>
      <c r="H30" s="39">
        <f t="shared" si="0"/>
        <v>0</v>
      </c>
      <c r="I30" s="40"/>
      <c r="J30" s="39">
        <f t="shared" si="1"/>
        <v>0</v>
      </c>
      <c r="K30" s="39">
        <v>0</v>
      </c>
      <c r="L30" s="39">
        <f t="shared" si="2"/>
        <v>0</v>
      </c>
    </row>
    <row r="31" spans="1:12" ht="29.25" customHeight="1" thickBot="1" x14ac:dyDescent="0.3">
      <c r="A31" s="6" t="s">
        <v>22</v>
      </c>
      <c r="B31" s="19" t="s">
        <v>144</v>
      </c>
      <c r="C31" s="20" t="s">
        <v>66</v>
      </c>
      <c r="D31" s="30" t="s">
        <v>82</v>
      </c>
      <c r="E31" s="35">
        <v>150</v>
      </c>
      <c r="F31" s="18"/>
      <c r="G31" s="39">
        <v>0</v>
      </c>
      <c r="H31" s="39">
        <f t="shared" si="0"/>
        <v>0</v>
      </c>
      <c r="I31" s="40"/>
      <c r="J31" s="39">
        <f t="shared" si="1"/>
        <v>0</v>
      </c>
      <c r="K31" s="39">
        <v>0</v>
      </c>
      <c r="L31" s="39">
        <f t="shared" si="2"/>
        <v>0</v>
      </c>
    </row>
    <row r="32" spans="1:12" ht="42" customHeight="1" thickBot="1" x14ac:dyDescent="0.3">
      <c r="A32" s="6" t="s">
        <v>23</v>
      </c>
      <c r="B32" s="19" t="s">
        <v>124</v>
      </c>
      <c r="C32" s="20" t="s">
        <v>66</v>
      </c>
      <c r="D32" s="31" t="s">
        <v>82</v>
      </c>
      <c r="E32" s="36">
        <v>30</v>
      </c>
      <c r="F32" s="18"/>
      <c r="G32" s="39">
        <v>0</v>
      </c>
      <c r="H32" s="39">
        <f t="shared" si="0"/>
        <v>0</v>
      </c>
      <c r="I32" s="40"/>
      <c r="J32" s="39">
        <f t="shared" si="1"/>
        <v>0</v>
      </c>
      <c r="K32" s="39">
        <v>0</v>
      </c>
      <c r="L32" s="39">
        <f t="shared" si="2"/>
        <v>0</v>
      </c>
    </row>
    <row r="33" spans="1:12" ht="24.75" thickBot="1" x14ac:dyDescent="0.3">
      <c r="A33" s="6" t="s">
        <v>24</v>
      </c>
      <c r="B33" s="19" t="s">
        <v>125</v>
      </c>
      <c r="C33" s="20" t="s">
        <v>67</v>
      </c>
      <c r="D33" s="31" t="s">
        <v>123</v>
      </c>
      <c r="E33" s="36">
        <v>900</v>
      </c>
      <c r="F33" s="18"/>
      <c r="G33" s="39">
        <v>0</v>
      </c>
      <c r="H33" s="39">
        <f t="shared" si="0"/>
        <v>0</v>
      </c>
      <c r="I33" s="40"/>
      <c r="J33" s="39">
        <f t="shared" si="1"/>
        <v>0</v>
      </c>
      <c r="K33" s="39">
        <v>0</v>
      </c>
      <c r="L33" s="39">
        <f t="shared" si="2"/>
        <v>0</v>
      </c>
    </row>
    <row r="34" spans="1:12" ht="43.15" customHeight="1" thickBot="1" x14ac:dyDescent="0.3">
      <c r="A34" s="6" t="s">
        <v>25</v>
      </c>
      <c r="B34" s="19" t="s">
        <v>126</v>
      </c>
      <c r="C34" s="20" t="s">
        <v>54</v>
      </c>
      <c r="D34" s="30" t="s">
        <v>85</v>
      </c>
      <c r="E34" s="35">
        <v>220</v>
      </c>
      <c r="F34" s="18"/>
      <c r="G34" s="39">
        <v>0</v>
      </c>
      <c r="H34" s="39">
        <f t="shared" si="0"/>
        <v>0</v>
      </c>
      <c r="I34" s="40"/>
      <c r="J34" s="39">
        <f t="shared" si="1"/>
        <v>0</v>
      </c>
      <c r="K34" s="39">
        <v>0</v>
      </c>
      <c r="L34" s="39">
        <f t="shared" si="2"/>
        <v>0</v>
      </c>
    </row>
    <row r="35" spans="1:12" ht="22.15" customHeight="1" thickBot="1" x14ac:dyDescent="0.3">
      <c r="A35" s="6" t="s">
        <v>26</v>
      </c>
      <c r="B35" s="19" t="s">
        <v>156</v>
      </c>
      <c r="C35" s="20" t="s">
        <v>142</v>
      </c>
      <c r="D35" s="30" t="s">
        <v>81</v>
      </c>
      <c r="E35" s="35">
        <v>25</v>
      </c>
      <c r="F35" s="18"/>
      <c r="G35" s="39">
        <v>0</v>
      </c>
      <c r="H35" s="39">
        <f t="shared" si="0"/>
        <v>0</v>
      </c>
      <c r="I35" s="40"/>
      <c r="J35" s="39">
        <f t="shared" si="1"/>
        <v>0</v>
      </c>
      <c r="K35" s="39">
        <v>0</v>
      </c>
      <c r="L35" s="39">
        <f t="shared" si="2"/>
        <v>0</v>
      </c>
    </row>
    <row r="36" spans="1:12" ht="22.15" customHeight="1" thickBot="1" x14ac:dyDescent="0.3">
      <c r="A36" s="6" t="s">
        <v>27</v>
      </c>
      <c r="B36" s="19" t="s">
        <v>176</v>
      </c>
      <c r="C36" s="20" t="s">
        <v>166</v>
      </c>
      <c r="D36" s="30" t="s">
        <v>81</v>
      </c>
      <c r="E36" s="35">
        <v>30</v>
      </c>
      <c r="F36" s="18"/>
      <c r="G36" s="39">
        <v>0</v>
      </c>
      <c r="H36" s="39">
        <f t="shared" si="0"/>
        <v>0</v>
      </c>
      <c r="I36" s="40"/>
      <c r="J36" s="39">
        <f t="shared" si="1"/>
        <v>0</v>
      </c>
      <c r="K36" s="39">
        <v>0</v>
      </c>
      <c r="L36" s="39">
        <f t="shared" si="2"/>
        <v>0</v>
      </c>
    </row>
    <row r="37" spans="1:12" ht="24.75" thickBot="1" x14ac:dyDescent="0.3">
      <c r="A37" s="6" t="s">
        <v>28</v>
      </c>
      <c r="B37" s="19" t="s">
        <v>177</v>
      </c>
      <c r="C37" s="20" t="s">
        <v>166</v>
      </c>
      <c r="D37" s="30" t="s">
        <v>81</v>
      </c>
      <c r="E37" s="35">
        <v>30</v>
      </c>
      <c r="F37" s="18"/>
      <c r="G37" s="39">
        <v>0</v>
      </c>
      <c r="H37" s="39">
        <f t="shared" si="0"/>
        <v>0</v>
      </c>
      <c r="I37" s="40"/>
      <c r="J37" s="39">
        <f t="shared" si="1"/>
        <v>0</v>
      </c>
      <c r="K37" s="39">
        <v>0</v>
      </c>
      <c r="L37" s="39">
        <f t="shared" si="2"/>
        <v>0</v>
      </c>
    </row>
    <row r="38" spans="1:12" ht="63.6" customHeight="1" thickBot="1" x14ac:dyDescent="0.3">
      <c r="A38" s="6" t="s">
        <v>29</v>
      </c>
      <c r="B38" s="19" t="s">
        <v>127</v>
      </c>
      <c r="C38" s="20" t="s">
        <v>68</v>
      </c>
      <c r="D38" s="30" t="s">
        <v>82</v>
      </c>
      <c r="E38" s="35">
        <v>170</v>
      </c>
      <c r="F38" s="18"/>
      <c r="G38" s="39">
        <v>0</v>
      </c>
      <c r="H38" s="39">
        <f t="shared" si="0"/>
        <v>0</v>
      </c>
      <c r="I38" s="40"/>
      <c r="J38" s="39">
        <f t="shared" si="1"/>
        <v>0</v>
      </c>
      <c r="K38" s="39">
        <v>0</v>
      </c>
      <c r="L38" s="39">
        <f t="shared" si="2"/>
        <v>0</v>
      </c>
    </row>
    <row r="39" spans="1:12" ht="48.75" thickBot="1" x14ac:dyDescent="0.3">
      <c r="A39" s="6" t="s">
        <v>30</v>
      </c>
      <c r="B39" s="19" t="s">
        <v>128</v>
      </c>
      <c r="C39" s="20" t="s">
        <v>69</v>
      </c>
      <c r="D39" s="30" t="s">
        <v>82</v>
      </c>
      <c r="E39" s="35">
        <v>550</v>
      </c>
      <c r="F39" s="18"/>
      <c r="G39" s="39">
        <v>0</v>
      </c>
      <c r="H39" s="39">
        <f t="shared" si="0"/>
        <v>0</v>
      </c>
      <c r="I39" s="40"/>
      <c r="J39" s="39">
        <f t="shared" si="1"/>
        <v>0</v>
      </c>
      <c r="K39" s="39">
        <v>0</v>
      </c>
      <c r="L39" s="39">
        <f t="shared" si="2"/>
        <v>0</v>
      </c>
    </row>
    <row r="40" spans="1:12" ht="60.75" thickBot="1" x14ac:dyDescent="0.3">
      <c r="A40" s="6" t="s">
        <v>31</v>
      </c>
      <c r="B40" s="19" t="s">
        <v>165</v>
      </c>
      <c r="C40" s="20" t="s">
        <v>167</v>
      </c>
      <c r="D40" s="30" t="s">
        <v>179</v>
      </c>
      <c r="E40" s="35">
        <v>15</v>
      </c>
      <c r="F40" s="18"/>
      <c r="G40" s="39">
        <v>0</v>
      </c>
      <c r="H40" s="39">
        <f t="shared" si="0"/>
        <v>0</v>
      </c>
      <c r="I40" s="40"/>
      <c r="J40" s="39">
        <f t="shared" si="1"/>
        <v>0</v>
      </c>
      <c r="K40" s="39">
        <v>0</v>
      </c>
      <c r="L40" s="39">
        <f t="shared" si="2"/>
        <v>0</v>
      </c>
    </row>
    <row r="41" spans="1:12" ht="60.75" thickBot="1" x14ac:dyDescent="0.3">
      <c r="A41" s="6" t="s">
        <v>32</v>
      </c>
      <c r="B41" s="19" t="s">
        <v>164</v>
      </c>
      <c r="C41" s="20" t="s">
        <v>167</v>
      </c>
      <c r="D41" s="30" t="s">
        <v>178</v>
      </c>
      <c r="E41" s="35">
        <v>20</v>
      </c>
      <c r="F41" s="18"/>
      <c r="G41" s="39">
        <v>0</v>
      </c>
      <c r="H41" s="39">
        <f t="shared" si="0"/>
        <v>0</v>
      </c>
      <c r="I41" s="40"/>
      <c r="J41" s="39">
        <f t="shared" si="1"/>
        <v>0</v>
      </c>
      <c r="K41" s="39">
        <v>0</v>
      </c>
      <c r="L41" s="39">
        <f t="shared" si="2"/>
        <v>0</v>
      </c>
    </row>
    <row r="42" spans="1:12" ht="48.75" thickBot="1" x14ac:dyDescent="0.3">
      <c r="A42" s="6" t="s">
        <v>33</v>
      </c>
      <c r="B42" s="19" t="s">
        <v>129</v>
      </c>
      <c r="C42" s="20" t="s">
        <v>70</v>
      </c>
      <c r="D42" s="30" t="s">
        <v>82</v>
      </c>
      <c r="E42" s="35">
        <v>150</v>
      </c>
      <c r="F42" s="18"/>
      <c r="G42" s="39">
        <v>0</v>
      </c>
      <c r="H42" s="39">
        <f t="shared" si="0"/>
        <v>0</v>
      </c>
      <c r="I42" s="40"/>
      <c r="J42" s="39">
        <f t="shared" si="1"/>
        <v>0</v>
      </c>
      <c r="K42" s="39">
        <v>0</v>
      </c>
      <c r="L42" s="39">
        <f t="shared" si="2"/>
        <v>0</v>
      </c>
    </row>
    <row r="43" spans="1:12" ht="48.75" thickBot="1" x14ac:dyDescent="0.3">
      <c r="A43" s="6" t="s">
        <v>34</v>
      </c>
      <c r="B43" s="19" t="s">
        <v>130</v>
      </c>
      <c r="C43" s="20" t="s">
        <v>71</v>
      </c>
      <c r="D43" s="30" t="s">
        <v>82</v>
      </c>
      <c r="E43" s="35">
        <v>53</v>
      </c>
      <c r="F43" s="18"/>
      <c r="G43" s="39">
        <v>0</v>
      </c>
      <c r="H43" s="39">
        <f t="shared" si="0"/>
        <v>0</v>
      </c>
      <c r="I43" s="40"/>
      <c r="J43" s="39">
        <f t="shared" si="1"/>
        <v>0</v>
      </c>
      <c r="K43" s="39">
        <v>0</v>
      </c>
      <c r="L43" s="39">
        <f t="shared" si="2"/>
        <v>0</v>
      </c>
    </row>
    <row r="44" spans="1:12" ht="35.25" customHeight="1" thickBot="1" x14ac:dyDescent="0.3">
      <c r="A44" s="6" t="s">
        <v>35</v>
      </c>
      <c r="B44" s="19" t="s">
        <v>131</v>
      </c>
      <c r="C44" s="20" t="s">
        <v>65</v>
      </c>
      <c r="D44" s="30" t="s">
        <v>82</v>
      </c>
      <c r="E44" s="35">
        <v>330</v>
      </c>
      <c r="F44" s="18"/>
      <c r="G44" s="39">
        <v>0</v>
      </c>
      <c r="H44" s="39">
        <f t="shared" si="0"/>
        <v>0</v>
      </c>
      <c r="I44" s="40"/>
      <c r="J44" s="39">
        <f t="shared" si="1"/>
        <v>0</v>
      </c>
      <c r="K44" s="39">
        <v>0</v>
      </c>
      <c r="L44" s="39">
        <f t="shared" si="2"/>
        <v>0</v>
      </c>
    </row>
    <row r="45" spans="1:12" ht="36.75" thickBot="1" x14ac:dyDescent="0.3">
      <c r="A45" s="6" t="s">
        <v>36</v>
      </c>
      <c r="B45" s="19" t="s">
        <v>145</v>
      </c>
      <c r="C45" s="20" t="s">
        <v>54</v>
      </c>
      <c r="D45" s="30" t="s">
        <v>85</v>
      </c>
      <c r="E45" s="35">
        <v>230</v>
      </c>
      <c r="F45" s="18"/>
      <c r="G45" s="39">
        <v>0</v>
      </c>
      <c r="H45" s="39">
        <f t="shared" si="0"/>
        <v>0</v>
      </c>
      <c r="I45" s="40"/>
      <c r="J45" s="39">
        <f t="shared" si="1"/>
        <v>0</v>
      </c>
      <c r="K45" s="39">
        <v>0</v>
      </c>
      <c r="L45" s="39">
        <f t="shared" si="2"/>
        <v>0</v>
      </c>
    </row>
    <row r="46" spans="1:12" ht="60.75" thickBot="1" x14ac:dyDescent="0.3">
      <c r="A46" s="6" t="s">
        <v>37</v>
      </c>
      <c r="B46" s="19" t="s">
        <v>146</v>
      </c>
      <c r="C46" s="20" t="s">
        <v>72</v>
      </c>
      <c r="D46" s="30" t="s">
        <v>82</v>
      </c>
      <c r="E46" s="35">
        <v>60</v>
      </c>
      <c r="F46" s="18"/>
      <c r="G46" s="39">
        <v>0</v>
      </c>
      <c r="H46" s="39">
        <f t="shared" si="0"/>
        <v>0</v>
      </c>
      <c r="I46" s="40"/>
      <c r="J46" s="39">
        <f t="shared" si="1"/>
        <v>0</v>
      </c>
      <c r="K46" s="39">
        <v>0</v>
      </c>
      <c r="L46" s="39">
        <f t="shared" si="2"/>
        <v>0</v>
      </c>
    </row>
    <row r="47" spans="1:12" ht="36.75" thickBot="1" x14ac:dyDescent="0.3">
      <c r="A47" s="6" t="s">
        <v>38</v>
      </c>
      <c r="B47" s="19" t="s">
        <v>132</v>
      </c>
      <c r="C47" s="20" t="s">
        <v>73</v>
      </c>
      <c r="D47" s="30" t="s">
        <v>82</v>
      </c>
      <c r="E47" s="35">
        <v>85</v>
      </c>
      <c r="F47" s="18"/>
      <c r="G47" s="39">
        <v>0</v>
      </c>
      <c r="H47" s="39">
        <f t="shared" si="0"/>
        <v>0</v>
      </c>
      <c r="I47" s="40"/>
      <c r="J47" s="39">
        <f t="shared" si="1"/>
        <v>0</v>
      </c>
      <c r="K47" s="39">
        <v>0</v>
      </c>
      <c r="L47" s="39">
        <f t="shared" si="2"/>
        <v>0</v>
      </c>
    </row>
    <row r="48" spans="1:12" ht="36.75" thickBot="1" x14ac:dyDescent="0.3">
      <c r="A48" s="6" t="s">
        <v>39</v>
      </c>
      <c r="B48" s="19" t="s">
        <v>133</v>
      </c>
      <c r="C48" s="20" t="s">
        <v>74</v>
      </c>
      <c r="D48" s="30" t="s">
        <v>81</v>
      </c>
      <c r="E48" s="35">
        <v>400</v>
      </c>
      <c r="F48" s="18"/>
      <c r="G48" s="39">
        <v>0</v>
      </c>
      <c r="H48" s="39">
        <f t="shared" si="0"/>
        <v>0</v>
      </c>
      <c r="I48" s="40"/>
      <c r="J48" s="39">
        <f t="shared" si="1"/>
        <v>0</v>
      </c>
      <c r="K48" s="39">
        <v>0</v>
      </c>
      <c r="L48" s="39">
        <f t="shared" si="2"/>
        <v>0</v>
      </c>
    </row>
    <row r="49" spans="1:12" ht="36.75" thickBot="1" x14ac:dyDescent="0.3">
      <c r="A49" s="6" t="s">
        <v>40</v>
      </c>
      <c r="B49" s="19" t="s">
        <v>134</v>
      </c>
      <c r="C49" s="20" t="s">
        <v>75</v>
      </c>
      <c r="D49" s="30" t="s">
        <v>85</v>
      </c>
      <c r="E49" s="35">
        <v>230</v>
      </c>
      <c r="F49" s="18"/>
      <c r="G49" s="39">
        <v>0</v>
      </c>
      <c r="H49" s="39">
        <f t="shared" si="0"/>
        <v>0</v>
      </c>
      <c r="I49" s="40"/>
      <c r="J49" s="39">
        <f t="shared" si="1"/>
        <v>0</v>
      </c>
      <c r="K49" s="39">
        <v>0</v>
      </c>
      <c r="L49" s="39">
        <f t="shared" si="2"/>
        <v>0</v>
      </c>
    </row>
    <row r="50" spans="1:12" ht="35.25" customHeight="1" thickBot="1" x14ac:dyDescent="0.3">
      <c r="A50" s="6" t="s">
        <v>41</v>
      </c>
      <c r="B50" s="19" t="s">
        <v>136</v>
      </c>
      <c r="C50" s="20" t="s">
        <v>76</v>
      </c>
      <c r="D50" s="30" t="s">
        <v>81</v>
      </c>
      <c r="E50" s="35">
        <v>100</v>
      </c>
      <c r="F50" s="18"/>
      <c r="G50" s="39">
        <v>0</v>
      </c>
      <c r="H50" s="39">
        <f t="shared" si="0"/>
        <v>0</v>
      </c>
      <c r="I50" s="40"/>
      <c r="J50" s="39">
        <f t="shared" si="1"/>
        <v>0</v>
      </c>
      <c r="K50" s="39">
        <v>0</v>
      </c>
      <c r="L50" s="39">
        <f t="shared" si="2"/>
        <v>0</v>
      </c>
    </row>
    <row r="51" spans="1:12" ht="28.9" customHeight="1" thickBot="1" x14ac:dyDescent="0.3">
      <c r="A51" s="6" t="s">
        <v>42</v>
      </c>
      <c r="B51" s="19" t="s">
        <v>135</v>
      </c>
      <c r="C51" s="20" t="s">
        <v>76</v>
      </c>
      <c r="D51" s="30" t="s">
        <v>81</v>
      </c>
      <c r="E51" s="35">
        <v>40</v>
      </c>
      <c r="F51" s="18"/>
      <c r="G51" s="39">
        <v>0</v>
      </c>
      <c r="H51" s="39">
        <f t="shared" si="0"/>
        <v>0</v>
      </c>
      <c r="I51" s="40"/>
      <c r="J51" s="39">
        <f t="shared" si="1"/>
        <v>0</v>
      </c>
      <c r="K51" s="39">
        <v>0</v>
      </c>
      <c r="L51" s="39">
        <f t="shared" si="2"/>
        <v>0</v>
      </c>
    </row>
    <row r="52" spans="1:12" ht="33.6" customHeight="1" thickBot="1" x14ac:dyDescent="0.3">
      <c r="A52" s="6" t="s">
        <v>43</v>
      </c>
      <c r="B52" s="19" t="s">
        <v>158</v>
      </c>
      <c r="C52" s="20" t="s">
        <v>168</v>
      </c>
      <c r="D52" s="30" t="s">
        <v>85</v>
      </c>
      <c r="E52" s="35">
        <v>30</v>
      </c>
      <c r="F52" s="18"/>
      <c r="G52" s="39">
        <v>0</v>
      </c>
      <c r="H52" s="39">
        <f t="shared" si="0"/>
        <v>0</v>
      </c>
      <c r="I52" s="40"/>
      <c r="J52" s="39">
        <f t="shared" si="1"/>
        <v>0</v>
      </c>
      <c r="K52" s="39">
        <v>0</v>
      </c>
      <c r="L52" s="39">
        <f t="shared" si="2"/>
        <v>0</v>
      </c>
    </row>
    <row r="53" spans="1:12" ht="38.450000000000003" customHeight="1" thickBot="1" x14ac:dyDescent="0.3">
      <c r="A53" s="6" t="s">
        <v>44</v>
      </c>
      <c r="B53" s="19" t="s">
        <v>138</v>
      </c>
      <c r="C53" s="20" t="s">
        <v>75</v>
      </c>
      <c r="D53" s="30" t="s">
        <v>82</v>
      </c>
      <c r="E53" s="35">
        <v>190</v>
      </c>
      <c r="F53" s="18"/>
      <c r="G53" s="39">
        <v>0</v>
      </c>
      <c r="H53" s="39">
        <f t="shared" si="0"/>
        <v>0</v>
      </c>
      <c r="I53" s="40"/>
      <c r="J53" s="39">
        <f t="shared" si="1"/>
        <v>0</v>
      </c>
      <c r="K53" s="39">
        <v>0</v>
      </c>
      <c r="L53" s="39">
        <f t="shared" si="2"/>
        <v>0</v>
      </c>
    </row>
    <row r="54" spans="1:12" ht="25.9" customHeight="1" thickBot="1" x14ac:dyDescent="0.3">
      <c r="A54" s="6" t="s">
        <v>45</v>
      </c>
      <c r="B54" s="19" t="s">
        <v>147</v>
      </c>
      <c r="C54" s="18" t="s">
        <v>137</v>
      </c>
      <c r="D54" s="30" t="s">
        <v>81</v>
      </c>
      <c r="E54" s="35">
        <v>35</v>
      </c>
      <c r="F54" s="18"/>
      <c r="G54" s="39">
        <v>0</v>
      </c>
      <c r="H54" s="39">
        <f t="shared" si="0"/>
        <v>0</v>
      </c>
      <c r="I54" s="40"/>
      <c r="J54" s="39">
        <f t="shared" si="1"/>
        <v>0</v>
      </c>
      <c r="K54" s="39">
        <v>0</v>
      </c>
      <c r="L54" s="39">
        <f t="shared" si="2"/>
        <v>0</v>
      </c>
    </row>
    <row r="55" spans="1:12" ht="38.25" customHeight="1" thickBot="1" x14ac:dyDescent="0.3">
      <c r="A55" s="6" t="s">
        <v>46</v>
      </c>
      <c r="B55" s="19" t="s">
        <v>139</v>
      </c>
      <c r="C55" s="18" t="s">
        <v>77</v>
      </c>
      <c r="D55" s="30" t="s">
        <v>85</v>
      </c>
      <c r="E55" s="35">
        <v>70</v>
      </c>
      <c r="F55" s="18"/>
      <c r="G55" s="39">
        <v>0</v>
      </c>
      <c r="H55" s="39">
        <f t="shared" si="0"/>
        <v>0</v>
      </c>
      <c r="I55" s="40"/>
      <c r="J55" s="39">
        <f t="shared" si="1"/>
        <v>0</v>
      </c>
      <c r="K55" s="39">
        <v>0</v>
      </c>
      <c r="L55" s="39">
        <f t="shared" si="2"/>
        <v>0</v>
      </c>
    </row>
    <row r="56" spans="1:12" ht="48.75" thickBot="1" x14ac:dyDescent="0.3">
      <c r="A56" s="6" t="s">
        <v>47</v>
      </c>
      <c r="B56" s="19" t="s">
        <v>180</v>
      </c>
      <c r="C56" s="18" t="s">
        <v>65</v>
      </c>
      <c r="D56" s="30" t="s">
        <v>82</v>
      </c>
      <c r="E56" s="35">
        <v>50</v>
      </c>
      <c r="F56" s="18"/>
      <c r="G56" s="39">
        <v>0</v>
      </c>
      <c r="H56" s="39">
        <f t="shared" si="0"/>
        <v>0</v>
      </c>
      <c r="I56" s="40"/>
      <c r="J56" s="39">
        <f t="shared" si="1"/>
        <v>0</v>
      </c>
      <c r="K56" s="39">
        <v>0</v>
      </c>
      <c r="L56" s="39">
        <f t="shared" si="2"/>
        <v>0</v>
      </c>
    </row>
    <row r="57" spans="1:12" ht="24.75" thickBot="1" x14ac:dyDescent="0.3">
      <c r="A57" s="6" t="s">
        <v>48</v>
      </c>
      <c r="B57" s="19" t="s">
        <v>140</v>
      </c>
      <c r="C57" s="18" t="s">
        <v>54</v>
      </c>
      <c r="D57" s="30" t="s">
        <v>81</v>
      </c>
      <c r="E57" s="35">
        <v>30</v>
      </c>
      <c r="F57" s="18"/>
      <c r="G57" s="39">
        <v>0</v>
      </c>
      <c r="H57" s="39">
        <f t="shared" si="0"/>
        <v>0</v>
      </c>
      <c r="I57" s="40"/>
      <c r="J57" s="39">
        <f t="shared" si="1"/>
        <v>0</v>
      </c>
      <c r="K57" s="39">
        <v>0</v>
      </c>
      <c r="L57" s="39">
        <f t="shared" si="2"/>
        <v>0</v>
      </c>
    </row>
    <row r="58" spans="1:12" ht="48.75" thickBot="1" x14ac:dyDescent="0.3">
      <c r="A58" s="6" t="s">
        <v>49</v>
      </c>
      <c r="B58" s="19" t="s">
        <v>141</v>
      </c>
      <c r="C58" s="18" t="s">
        <v>78</v>
      </c>
      <c r="D58" s="30" t="s">
        <v>82</v>
      </c>
      <c r="E58" s="35">
        <v>50</v>
      </c>
      <c r="F58" s="18"/>
      <c r="G58" s="39">
        <v>0</v>
      </c>
      <c r="H58" s="39">
        <f t="shared" si="0"/>
        <v>0</v>
      </c>
      <c r="I58" s="40"/>
      <c r="J58" s="39">
        <f t="shared" si="1"/>
        <v>0</v>
      </c>
      <c r="K58" s="39">
        <v>0</v>
      </c>
      <c r="L58" s="39">
        <f t="shared" si="2"/>
        <v>0</v>
      </c>
    </row>
    <row r="59" spans="1:12" ht="72.75" thickBot="1" x14ac:dyDescent="0.3">
      <c r="A59" s="6" t="s">
        <v>107</v>
      </c>
      <c r="B59" s="25" t="s">
        <v>159</v>
      </c>
      <c r="C59" s="26" t="s">
        <v>100</v>
      </c>
      <c r="D59" s="32" t="s">
        <v>81</v>
      </c>
      <c r="E59" s="37">
        <v>35</v>
      </c>
      <c r="F59" s="26"/>
      <c r="G59" s="39">
        <v>0</v>
      </c>
      <c r="H59" s="39">
        <f t="shared" si="0"/>
        <v>0</v>
      </c>
      <c r="I59" s="40"/>
      <c r="J59" s="39">
        <f t="shared" si="1"/>
        <v>0</v>
      </c>
      <c r="K59" s="39">
        <v>0</v>
      </c>
      <c r="L59" s="39">
        <f t="shared" si="2"/>
        <v>0</v>
      </c>
    </row>
    <row r="60" spans="1:12" ht="30" customHeight="1" thickBot="1" x14ac:dyDescent="0.3">
      <c r="A60" s="6" t="s">
        <v>108</v>
      </c>
      <c r="B60" s="25" t="s">
        <v>160</v>
      </c>
      <c r="C60" s="26" t="s">
        <v>169</v>
      </c>
      <c r="D60" s="32" t="s">
        <v>81</v>
      </c>
      <c r="E60" s="37">
        <v>15</v>
      </c>
      <c r="F60" s="26"/>
      <c r="G60" s="39">
        <v>0</v>
      </c>
      <c r="H60" s="39">
        <f t="shared" si="0"/>
        <v>0</v>
      </c>
      <c r="I60" s="40"/>
      <c r="J60" s="39">
        <f t="shared" si="1"/>
        <v>0</v>
      </c>
      <c r="K60" s="39">
        <v>0</v>
      </c>
      <c r="L60" s="39">
        <f t="shared" si="2"/>
        <v>0</v>
      </c>
    </row>
    <row r="61" spans="1:12" ht="22.9" customHeight="1" thickBot="1" x14ac:dyDescent="0.3">
      <c r="A61" s="6" t="s">
        <v>101</v>
      </c>
      <c r="B61" s="25" t="s">
        <v>161</v>
      </c>
      <c r="C61" s="26" t="s">
        <v>170</v>
      </c>
      <c r="D61" s="32" t="s">
        <v>82</v>
      </c>
      <c r="E61" s="37">
        <v>30</v>
      </c>
      <c r="F61" s="26"/>
      <c r="G61" s="39">
        <v>0</v>
      </c>
      <c r="H61" s="39">
        <f t="shared" si="0"/>
        <v>0</v>
      </c>
      <c r="I61" s="40"/>
      <c r="J61" s="39">
        <f t="shared" si="1"/>
        <v>0</v>
      </c>
      <c r="K61" s="39">
        <v>0</v>
      </c>
      <c r="L61" s="39">
        <f t="shared" si="2"/>
        <v>0</v>
      </c>
    </row>
    <row r="62" spans="1:12" ht="24.75" thickBot="1" x14ac:dyDescent="0.3">
      <c r="A62" s="6" t="s">
        <v>151</v>
      </c>
      <c r="B62" s="25" t="s">
        <v>149</v>
      </c>
      <c r="C62" s="26" t="s">
        <v>150</v>
      </c>
      <c r="D62" s="32" t="s">
        <v>82</v>
      </c>
      <c r="E62" s="37">
        <v>20</v>
      </c>
      <c r="F62" s="26"/>
      <c r="G62" s="39">
        <v>0</v>
      </c>
      <c r="H62" s="39">
        <f t="shared" si="0"/>
        <v>0</v>
      </c>
      <c r="I62" s="40"/>
      <c r="J62" s="39">
        <f t="shared" si="1"/>
        <v>0</v>
      </c>
      <c r="K62" s="39">
        <v>0</v>
      </c>
      <c r="L62" s="39">
        <f t="shared" si="2"/>
        <v>0</v>
      </c>
    </row>
    <row r="63" spans="1:12" ht="23.45" customHeight="1" thickBot="1" x14ac:dyDescent="0.3">
      <c r="A63" s="6" t="s">
        <v>152</v>
      </c>
      <c r="B63" s="25" t="s">
        <v>163</v>
      </c>
      <c r="C63" s="26" t="s">
        <v>172</v>
      </c>
      <c r="D63" s="32" t="s">
        <v>82</v>
      </c>
      <c r="E63" s="37">
        <v>70</v>
      </c>
      <c r="F63" s="26"/>
      <c r="G63" s="39">
        <v>0</v>
      </c>
      <c r="H63" s="39">
        <f t="shared" si="0"/>
        <v>0</v>
      </c>
      <c r="I63" s="40"/>
      <c r="J63" s="39">
        <f t="shared" si="1"/>
        <v>0</v>
      </c>
      <c r="K63" s="39">
        <v>0</v>
      </c>
      <c r="L63" s="39">
        <f t="shared" si="2"/>
        <v>0</v>
      </c>
    </row>
    <row r="64" spans="1:12" ht="23.45" customHeight="1" thickBot="1" x14ac:dyDescent="0.3">
      <c r="A64" s="6" t="s">
        <v>153</v>
      </c>
      <c r="B64" s="25" t="s">
        <v>162</v>
      </c>
      <c r="C64" s="26" t="s">
        <v>171</v>
      </c>
      <c r="D64" s="32" t="s">
        <v>81</v>
      </c>
      <c r="E64" s="37">
        <v>20</v>
      </c>
      <c r="F64" s="26"/>
      <c r="G64" s="39">
        <v>0</v>
      </c>
      <c r="H64" s="39">
        <f t="shared" si="0"/>
        <v>0</v>
      </c>
      <c r="I64" s="40"/>
      <c r="J64" s="39">
        <f t="shared" si="1"/>
        <v>0</v>
      </c>
      <c r="K64" s="39">
        <v>0</v>
      </c>
      <c r="L64" s="39">
        <f t="shared" si="2"/>
        <v>0</v>
      </c>
    </row>
    <row r="65" spans="1:12" ht="24.6" customHeight="1" thickBot="1" x14ac:dyDescent="0.3">
      <c r="A65" s="6" t="s">
        <v>184</v>
      </c>
      <c r="B65" s="25" t="s">
        <v>155</v>
      </c>
      <c r="C65" s="26" t="s">
        <v>154</v>
      </c>
      <c r="D65" s="32" t="s">
        <v>82</v>
      </c>
      <c r="E65" s="37">
        <v>15</v>
      </c>
      <c r="F65" s="26"/>
      <c r="G65" s="39">
        <v>0</v>
      </c>
      <c r="H65" s="39">
        <f t="shared" si="0"/>
        <v>0</v>
      </c>
      <c r="I65" s="40"/>
      <c r="J65" s="39">
        <f t="shared" si="1"/>
        <v>0</v>
      </c>
      <c r="K65" s="39">
        <v>0</v>
      </c>
      <c r="L65" s="39">
        <f t="shared" si="2"/>
        <v>0</v>
      </c>
    </row>
    <row r="66" spans="1:12" ht="120.75" thickBot="1" x14ac:dyDescent="0.3">
      <c r="A66" s="6" t="s">
        <v>185</v>
      </c>
      <c r="B66" s="27" t="s">
        <v>148</v>
      </c>
      <c r="C66" s="28" t="s">
        <v>79</v>
      </c>
      <c r="D66" s="33" t="s">
        <v>82</v>
      </c>
      <c r="E66" s="38">
        <v>2450</v>
      </c>
      <c r="F66" s="28"/>
      <c r="G66" s="39">
        <v>0</v>
      </c>
      <c r="H66" s="39">
        <f t="shared" si="0"/>
        <v>0</v>
      </c>
      <c r="I66" s="40"/>
      <c r="J66" s="39">
        <f t="shared" si="1"/>
        <v>0</v>
      </c>
      <c r="K66" s="39">
        <v>0</v>
      </c>
      <c r="L66" s="39">
        <f t="shared" si="2"/>
        <v>0</v>
      </c>
    </row>
    <row r="67" spans="1:12" ht="15.75" thickBot="1" x14ac:dyDescent="0.3">
      <c r="A67" s="48" t="s">
        <v>3</v>
      </c>
      <c r="B67" s="49"/>
      <c r="C67" s="49"/>
      <c r="D67" s="49"/>
      <c r="E67" s="49"/>
      <c r="F67" s="49"/>
      <c r="G67" s="14" t="s">
        <v>98</v>
      </c>
      <c r="H67" s="11">
        <f>SUM(H12:H66)</f>
        <v>0</v>
      </c>
      <c r="I67" s="14" t="s">
        <v>98</v>
      </c>
      <c r="J67" s="11">
        <f>SUM(J12:J66)</f>
        <v>0</v>
      </c>
      <c r="K67" s="14" t="s">
        <v>98</v>
      </c>
      <c r="L67" s="12">
        <f>SUM(L12:L66)</f>
        <v>0</v>
      </c>
    </row>
    <row r="68" spans="1:12" x14ac:dyDescent="0.25">
      <c r="A68" s="5"/>
      <c r="B68" s="5"/>
      <c r="C68" s="5"/>
      <c r="D68" s="5"/>
      <c r="E68" s="5"/>
      <c r="F68" s="5"/>
    </row>
    <row r="69" spans="1:12" ht="15" customHeight="1" x14ac:dyDescent="0.25">
      <c r="A69" s="41" t="s">
        <v>99</v>
      </c>
      <c r="B69" s="41"/>
      <c r="C69" s="41"/>
      <c r="D69" s="41"/>
      <c r="E69" s="41"/>
    </row>
    <row r="70" spans="1:12" ht="15" customHeight="1" x14ac:dyDescent="0.25">
      <c r="A70" s="8" t="s">
        <v>105</v>
      </c>
      <c r="B70" s="8"/>
      <c r="C70" s="8"/>
      <c r="D70" s="8"/>
      <c r="E70" s="8"/>
    </row>
    <row r="71" spans="1:12" ht="17.25" customHeight="1" x14ac:dyDescent="0.25">
      <c r="A71" s="8"/>
      <c r="B71" s="8"/>
      <c r="C71" s="8"/>
      <c r="D71" s="8"/>
      <c r="E71" s="8"/>
    </row>
    <row r="72" spans="1:12" ht="38.25" customHeight="1" x14ac:dyDescent="0.25">
      <c r="A72" s="42" t="s">
        <v>94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</row>
    <row r="73" spans="1:12" ht="9.75" customHeight="1" x14ac:dyDescent="0.25">
      <c r="A73" s="4"/>
      <c r="B73" s="4"/>
      <c r="C73" s="4"/>
      <c r="D73" s="4"/>
      <c r="E73" s="4"/>
      <c r="F73" s="2"/>
      <c r="G73" s="7"/>
      <c r="H73" s="7"/>
      <c r="I73" s="7"/>
      <c r="J73" s="7"/>
      <c r="K73" s="7"/>
    </row>
    <row r="74" spans="1:12" ht="53.25" customHeight="1" x14ac:dyDescent="0.25">
      <c r="A74" s="2" t="s">
        <v>91</v>
      </c>
      <c r="B74" s="2"/>
      <c r="C74" s="2"/>
      <c r="D74" s="2"/>
      <c r="E74" s="2"/>
      <c r="F74" s="2"/>
      <c r="G74" s="2" t="s">
        <v>104</v>
      </c>
      <c r="H74" s="2"/>
      <c r="I74" s="2"/>
      <c r="J74" s="2"/>
      <c r="K74" s="2"/>
      <c r="L74" s="2"/>
    </row>
    <row r="75" spans="1:12" ht="26.25" customHeight="1" x14ac:dyDescent="0.25">
      <c r="A75" s="2" t="s">
        <v>92</v>
      </c>
      <c r="B75" s="2"/>
      <c r="C75" s="2"/>
      <c r="D75" s="2"/>
      <c r="E75" s="2"/>
      <c r="F75" s="2"/>
      <c r="G75" s="43" t="s">
        <v>93</v>
      </c>
      <c r="H75" s="43"/>
      <c r="I75" s="43"/>
      <c r="J75" s="43"/>
      <c r="K75" s="43"/>
      <c r="L75" s="43"/>
    </row>
  </sheetData>
  <mergeCells count="19">
    <mergeCell ref="D1:E1"/>
    <mergeCell ref="G1:I1"/>
    <mergeCell ref="K1:L1"/>
    <mergeCell ref="A5:L5"/>
    <mergeCell ref="A10:A11"/>
    <mergeCell ref="B10:B11"/>
    <mergeCell ref="C10:C11"/>
    <mergeCell ref="D10:D11"/>
    <mergeCell ref="E10:E11"/>
    <mergeCell ref="F10:F11"/>
    <mergeCell ref="A69:E69"/>
    <mergeCell ref="A72:L72"/>
    <mergeCell ref="G75:L75"/>
    <mergeCell ref="G10:G11"/>
    <mergeCell ref="H10:H11"/>
    <mergeCell ref="I10:J10"/>
    <mergeCell ref="K10:K11"/>
    <mergeCell ref="L10:L11"/>
    <mergeCell ref="A67:F67"/>
  </mergeCells>
  <phoneticPr fontId="14" type="noConversion"/>
  <hyperlinks>
    <hyperlink ref="C22" r:id="rId1" display="http://www.portalzp.pl/kody-cpv/szczegoly/fasola-90/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 i owoce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Kot</dc:creator>
  <cp:lastModifiedBy>Artur Kaźmierczak</cp:lastModifiedBy>
  <cp:lastPrinted>2020-07-03T12:52:55Z</cp:lastPrinted>
  <dcterms:created xsi:type="dcterms:W3CDTF">2014-11-04T10:07:58Z</dcterms:created>
  <dcterms:modified xsi:type="dcterms:W3CDTF">2025-11-14T13:22:07Z</dcterms:modified>
</cp:coreProperties>
</file>