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zanów\Przetarg Szkoła Miszewo\"/>
    </mc:Choice>
  </mc:AlternateContent>
  <xr:revisionPtr revIDLastSave="0" documentId="13_ncr:1_{C717DB2A-ACCC-4FFD-B3B9-F9F1C3312A86}" xr6:coauthVersionLast="41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dukty spożywcze" sheetId="3" r:id="rId1"/>
  </sheets>
  <calcPr calcId="191029"/>
</workbook>
</file>

<file path=xl/calcChain.xml><?xml version="1.0" encoding="utf-8"?>
<calcChain xmlns="http://schemas.openxmlformats.org/spreadsheetml/2006/main"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H101" i="3"/>
  <c r="J101" i="3" s="1"/>
  <c r="H16" i="3"/>
  <c r="J16" i="3" s="1"/>
  <c r="H14" i="3"/>
  <c r="J14" i="3" s="1"/>
  <c r="H88" i="3"/>
  <c r="J88" i="3" s="1"/>
  <c r="H89" i="3"/>
  <c r="J89" i="3" s="1"/>
  <c r="H35" i="3"/>
  <c r="J35" i="3" s="1"/>
  <c r="H15" i="3"/>
  <c r="J15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67" i="3"/>
  <c r="J67" i="3" s="1"/>
  <c r="H68" i="3"/>
  <c r="J68" i="3" s="1"/>
  <c r="H69" i="3"/>
  <c r="J69" i="3" s="1"/>
  <c r="H70" i="3"/>
  <c r="J70" i="3" s="1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90" i="3"/>
  <c r="J90" i="3" s="1"/>
  <c r="H91" i="3"/>
  <c r="J91" i="3" s="1"/>
  <c r="H92" i="3"/>
  <c r="J92" i="3" s="1"/>
  <c r="H93" i="3"/>
  <c r="J93" i="3" s="1"/>
  <c r="H94" i="3"/>
  <c r="J94" i="3" s="1"/>
  <c r="H95" i="3"/>
  <c r="J95" i="3" s="1"/>
  <c r="H96" i="3"/>
  <c r="J96" i="3" s="1"/>
  <c r="H97" i="3"/>
  <c r="J97" i="3" s="1"/>
  <c r="H98" i="3"/>
  <c r="J98" i="3" s="1"/>
  <c r="H99" i="3"/>
  <c r="J99" i="3" s="1"/>
  <c r="H100" i="3"/>
  <c r="J100" i="3" s="1"/>
  <c r="H102" i="3"/>
  <c r="J102" i="3" s="1"/>
  <c r="H103" i="3"/>
  <c r="J103" i="3" s="1"/>
  <c r="L13" i="3"/>
  <c r="H13" i="3"/>
  <c r="J13" i="3" s="1"/>
  <c r="J104" i="3" l="1"/>
  <c r="H104" i="3"/>
  <c r="L104" i="3" l="1"/>
</calcChain>
</file>

<file path=xl/sharedStrings.xml><?xml version="1.0" encoding="utf-8"?>
<sst xmlns="http://schemas.openxmlformats.org/spreadsheetml/2006/main" count="303" uniqueCount="179">
  <si>
    <t>Lp.</t>
  </si>
  <si>
    <t>Cena jednostkowa brutto</t>
  </si>
  <si>
    <t>Kod CPV</t>
  </si>
  <si>
    <t>Razem</t>
  </si>
  <si>
    <t>Wartość netto</t>
  </si>
  <si>
    <t>15831000-2</t>
  </si>
  <si>
    <t>15872000-1</t>
  </si>
  <si>
    <t>15872200-3</t>
  </si>
  <si>
    <t>15870000-7</t>
  </si>
  <si>
    <t>15312300-1</t>
  </si>
  <si>
    <t>15898000-9</t>
  </si>
  <si>
    <t>15332290-3</t>
  </si>
  <si>
    <t>15331400-1</t>
  </si>
  <si>
    <t>15863000-5</t>
  </si>
  <si>
    <t>15841000-5</t>
  </si>
  <si>
    <t>15613100-9</t>
  </si>
  <si>
    <t>15860000-4</t>
  </si>
  <si>
    <t>15331427-6</t>
  </si>
  <si>
    <t>15893000-4</t>
  </si>
  <si>
    <t>15871000-4</t>
  </si>
  <si>
    <t>15872300-4</t>
  </si>
  <si>
    <t>15851100-9</t>
  </si>
  <si>
    <t>15620000-0</t>
  </si>
  <si>
    <t>15831600-8</t>
  </si>
  <si>
    <t>15411100-3</t>
  </si>
  <si>
    <t>15872100-2</t>
  </si>
  <si>
    <t>15613380-5</t>
  </si>
  <si>
    <t>15614000-5</t>
  </si>
  <si>
    <t>15331423-8</t>
  </si>
  <si>
    <t>15899000-6</t>
  </si>
  <si>
    <t>15611000-4</t>
  </si>
  <si>
    <t>24131521-9</t>
  </si>
  <si>
    <t>15872400-5</t>
  </si>
  <si>
    <t>15820000-2</t>
  </si>
  <si>
    <t>15800000-6</t>
  </si>
  <si>
    <t>Jednostka miary</t>
  </si>
  <si>
    <t>sztuka</t>
  </si>
  <si>
    <t>kg</t>
  </si>
  <si>
    <t>CPV 15800000-6</t>
  </si>
  <si>
    <t>Ilość</t>
  </si>
  <si>
    <t>…………………………………</t>
  </si>
  <si>
    <t>pieczęć wykonawcy</t>
  </si>
  <si>
    <t>Nazwa produktu</t>
  </si>
  <si>
    <t>Cena jednostkowa netto</t>
  </si>
  <si>
    <t xml:space="preserve">Wartość brutto </t>
  </si>
  <si>
    <t>……………………………………………</t>
  </si>
  <si>
    <t>miejscowość, data</t>
  </si>
  <si>
    <t xml:space="preserve">(pieczęć i podpis(y) osób(y) uprawnionych do reprezentacji Wykonawcy </t>
  </si>
  <si>
    <t xml:space="preserve">* Oferent musi wypełnić wszystkie wiersze i kolumny formularza cenowego. </t>
  </si>
  <si>
    <t>X</t>
  </si>
  <si>
    <t>Cukier kryształ - pakowany w torebki o pojemości ok.1 kg, kat. I, skład: cukier buraczany 100%, bez środków konserwujących; opakowanie torebki papierowe, bez uszkodzeń mechanicznych, czyste. Oznakowanie powinno zawierać: nazwę dostawcy - producenta, adres, nazwę produktu, masę netto produktu, datę - termin produkcji i przydatności do spożycia, warunki przechowywania.</t>
  </si>
  <si>
    <t>Czosnek  granulowany przyprawa opakowanie ok.. 20 g, skład: czosnek min. 85%, przyprawy, bez środków
konserwujących; opakowanie czyste bez uszkodzeń mechanicznych.</t>
  </si>
  <si>
    <t>VAT</t>
  </si>
  <si>
    <t>%</t>
  </si>
  <si>
    <t>wartość</t>
  </si>
  <si>
    <t>1.</t>
  </si>
  <si>
    <t>Miód naturalny pszczeli, wielokwiatowy, słoik 1,4 L, – skład: 100% naturalny miód, bez dodatków i środków konserwujących, składniki pochodzące z upraw ekologicznych; opakowanie czyste bez uszkodzeń mechanicznych. Oznakowanie powinno zawierać: nazwę dostawcy - producenta, adres, nazwę produktu, masę netto produktu, datę - termin produkcji i przydatności do spożycia, warunki przechowywania.</t>
  </si>
  <si>
    <t>15331460-9</t>
  </si>
  <si>
    <t>15332170-6</t>
  </si>
  <si>
    <t>03111300-5</t>
  </si>
  <si>
    <t>1561500-6</t>
  </si>
  <si>
    <t xml:space="preserve">Mąka ziemniaczana, opakowanie jednostkowe 1kg,  skład: skrobia ziemniaczana 100% produkowana z ziemniaków
skrobiowych polskiego pochodzenia, jednolity biały kolor, bez zanieczyszczeńorganicznych i nieorganicznych, wolna od szkodników i ich pozostałości, opakowanieczyste bez uszkodzeń mechanicznych. </t>
  </si>
  <si>
    <t>op.</t>
  </si>
  <si>
    <t>Sól w opakowaniach ok.. 1 kg, sól morska –skład: jodowana sól spożywcza drobnoziarnista, bez antyzbrylaczy, bez środków konserwujących i sztucznych barwników; opakowanie czyste bez uszkodzeń mechanicznych.</t>
  </si>
  <si>
    <t>Formularz cenowy*</t>
  </si>
  <si>
    <t>Oferowany produkt**</t>
  </si>
  <si>
    <t>………………………………………………………….</t>
  </si>
  <si>
    <t>Potwierdzam, że oferowane produkty są zgodne  z Rozporządzeniem Ministra Zdrowia z dnia 26 sierpnia 2016 r. w sprawie grup środków spożywczych przeznacznych do sprzedaży dzieciom i młodzieży w jednostkach systemu oświaty oraz wymagań, jakie muszą spełniać środki spożywcze stosowane w ramach żywienia zbiorowego dzieci i młodzieży w tych jednostkach (Dz. U. z 2016 poz. 1154)</t>
  </si>
  <si>
    <t xml:space="preserve">** Oferent może zaproponować produkt taki sam jak podana w formularzu nazwa "lub równoważne", jednak musi on spełniać wymogi tej samej lub wyższej jakości </t>
  </si>
  <si>
    <t>Załącznik numer 2:  Różne produkty spożywcze</t>
  </si>
  <si>
    <t>03212200-2</t>
  </si>
  <si>
    <t>Herbata owocowa w torebkach, opakowanie ok. 40 g 20 torebek różne smaki, według zamówienia.</t>
  </si>
  <si>
    <t>Kasza manna 400g, kasza manna (grysik) 100% – skład: produkt otrzymywany z przemiału oczyszczonego ziarna pszenicy, w postaci drobnych ziarenek barwy białej lub kremowej, ziarna wolne od zanieczyszczeń biologicznych i szkodników; opakowanie czyste bez uszkodzeń mechanicznych.</t>
  </si>
  <si>
    <t>Płatki typu ryżowe opakowanie ok.. 400 g, skład: płatki ryżowe 100%, produkt suchy o sypkiej konsystencji, w
postaci odrębnych nie sklejonych płatków, bez zanieczyszczeń organicznych i nieorganicznych, wolne od szkodników i ich pozostałości, bez środków konserwujących; opakowanie czyste bez uszkodzeń mechanicznych.</t>
  </si>
  <si>
    <t>Wafle typu ryżowe 100 g,  skład: ryż brązowy 100%, bez środków konserwujących i sztucznych barwników, bez dodatku cukru i  opakowanie czyste bez uszkodzeń mechanicznych.</t>
  </si>
  <si>
    <t>Kasza  typu peczak op.4*100g skłąd: wytwarzana z obłuszconego jęczmienia, ziarna wolne od zabrudzeń i szkodników, opakowanie nczyste bez uszkodzęń mechanicznych.</t>
  </si>
  <si>
    <t>Kukurydza w puszce kooło 400g, skłąd: całe ziarna kukurydzy, kolor żółty, soczysty, niezepsuty, bez obcych zapachów,woda, sól, bez środków konserujących, opakowanie czyste bez uszkodzeń mechanicznych.</t>
  </si>
  <si>
    <t>Przyprawa korzenna rozmaryn o wadze 15 g.</t>
  </si>
  <si>
    <t>Kasza typu jaglana  opak.4*100g  skład: z ziaren prosa, oczyszczona, pozbawina okrywy owocowo-nasiennej, charakteryzuje ja żółte zabarwienie, opakowanie bez uszkodzeń.</t>
  </si>
  <si>
    <t xml:space="preserve">Żurek  lub biały barszcz w płynie skład: mąka żytnia,mąka pszenna,  opakowanie butelka o pojemności ok. 0,50 l. </t>
  </si>
  <si>
    <t>Cukier puder 400g.</t>
  </si>
  <si>
    <t>Drożdże piekarnicze kostka 100g.</t>
  </si>
  <si>
    <t>Dżem truskawkowy, wiśniowy lub inny- niskosłodzony z kawałkami owoców,  n/sł - w opakowaniach szklanych, z kawałkami owoców, Dżem owocowy 100% owoców.  Gramatura opakowania ok. 280 g., bez zawartości syropu glukozowo-fruktozowego.</t>
  </si>
  <si>
    <t>Groszek w puszce 400 g, skład: całe ziarna groszku kolor zielony, soczyste, niezepsute, bez obcych zapachów, woda, sól, bez środków konserwujących; opakowanie czyste bez uszkodzeń mechanicznych.</t>
  </si>
  <si>
    <t>Herbata czarna w torebkach 50 torebek, po zaparzeniu kolor ciemnobrązowy, bez obcych zapachów.</t>
  </si>
  <si>
    <t>Kakao ciemne  o obniżonej zawartości tłuszczu (zawartość tłuszczu kakaowego ok.. 10-12%) opakowanie jednostkowe karton ok.150 g,  skład: 100% ziarna mielonego z kakaowca; opakowanie czyste bez uszkodzeń mechanicznych.</t>
  </si>
  <si>
    <t>Kasza gryczana prażona wyrabiana z gryki pakowana po 4*100 g.</t>
  </si>
  <si>
    <t>Kawa typu  inka klasyczna,rozpuszczalna, opakowanie 150 g, jęcznień, żyto, cyrkoria, buraki cukrowe (zboża 78 %).</t>
  </si>
  <si>
    <t>Passata pomidorowa , skoncentrowany przecier pomidorowy całkowicie pozbawiony skórek i nasion 690g.</t>
  </si>
  <si>
    <t>Mąka kukurydziana w opakowniu 1 kg.</t>
  </si>
  <si>
    <t xml:space="preserve">Olej rzepakowy,  spożywczy,  o zawartości  kwasów  jednonienasyconych powyżej 50%, zawartości kwasów wielonienasyconych poniżej 40%, opakowania butelki plastikowe 3 l .
</t>
  </si>
  <si>
    <t>Soda oczyszczona spożywcza – wodorowęglan sodu, bez dodatku antyzbrylaczy, aluminium i innych metali ciężkich; opakowanie bez uszkodzeń mechanicznych, opakowanie jednost. 100g.</t>
  </si>
  <si>
    <t xml:space="preserve">Kasza jęczmienna  średnia, perłowa wyrabiana z jeczmienia zwyczajnego pakowana po 4*100 g. 
</t>
  </si>
  <si>
    <t xml:space="preserve">Makaron 2 - jajeczny, typ nitki np.Złoty Łan lub równoważny,  opakowanie jednostkowe ok. 0,250g, po ugotowaniu konsystencja stała nie powinien się sklejać, bez dodatkó w i ulepszaczy. </t>
  </si>
  <si>
    <t>Makaron  typu świderki opakowanie jednostkowe ok. 400 g, po ugotowaniu konsystencja stała nie powinien się sklejać, bez dodatków i ulepszaczy.</t>
  </si>
  <si>
    <t>Makaron typu muszelka 400 g np..lubella, po ugotowaniu konsystencja stała nie powinien się sklejać, bez dodatków i ulepszaczy.</t>
  </si>
  <si>
    <t>Makaron zacierka opakowanie ok. 250 g.</t>
  </si>
  <si>
    <t>03222112-1</t>
  </si>
  <si>
    <t>03222332-9</t>
  </si>
  <si>
    <t>Sok malinowy 420ml w butelce szklanej.</t>
  </si>
  <si>
    <t>15321000-4</t>
  </si>
  <si>
    <t>Kasza typu kuskus, skład: kasza z semoliny z pszenicy twardej, opakowanie jednostkowe 4*100g, po ugotowaniu powinna być sypka i się nie skejać, ziarna wolne od zanieczyszcen i szkodników, opakowanie czyste bez uszkodzeń mechanicznych.</t>
  </si>
  <si>
    <t>Cynamon mielony- bez obcych zapachów,opakowanie jednostkowe ok. 12 g.</t>
  </si>
  <si>
    <t>Woda niegazowana opakowanie 5l</t>
  </si>
  <si>
    <t>15332410-1</t>
  </si>
  <si>
    <t>03221107-0</t>
  </si>
  <si>
    <t>15332261-1</t>
  </si>
  <si>
    <t>15613000-8</t>
  </si>
  <si>
    <t>Pałka kukurydziana 60g, opakowanie folia bez uszkodzeń mechanicznych.</t>
  </si>
  <si>
    <t>Ziarna czarnuszki 10g</t>
  </si>
  <si>
    <t>Warzywa suszone, mieszanka warzyw 100g.</t>
  </si>
  <si>
    <t xml:space="preserve">Oliwa z oliwek pojemność 0,5 l
</t>
  </si>
  <si>
    <t>15871600-3</t>
  </si>
  <si>
    <t>15872500-6</t>
  </si>
  <si>
    <t>15842000-2</t>
  </si>
  <si>
    <t>15871273-8</t>
  </si>
  <si>
    <t>15842100-3</t>
  </si>
  <si>
    <t>15320000-7</t>
  </si>
  <si>
    <t>15981200-0</t>
  </si>
  <si>
    <t>15981000-8</t>
  </si>
  <si>
    <t>15411110-6</t>
  </si>
  <si>
    <t>24911000-3</t>
  </si>
  <si>
    <t>03111700-9</t>
  </si>
  <si>
    <t>Żurawina suszona opakowanie ok.200g</t>
  </si>
  <si>
    <t>Orzechy włoskie łuskane świeże, opakowanie ok.150g</t>
  </si>
  <si>
    <t>Mąka pszenna 1 kg biała, sypka, bez uszkodzeń mechanicznych i innych.</t>
  </si>
  <si>
    <t>Przyprawa gożdziki 8g.</t>
  </si>
  <si>
    <t>Płatki typu owsiane  opakowanie ok.. 400-500g, – skład: płatki owsiane 100% otrzymywane z całego ziarna owsa, produkt suchy o sypkiej konsystencji, w postaci odrębnych nie sklejonych płatków, bez zanieczyszczeń organicznych i nieorganicznych, wolne od szkodników i ich pozostałości, bez środków konserwujących; opakowanie czyste bez uszkodzeń mechanicznych.</t>
  </si>
  <si>
    <t>Chrupki typu kukurydziane 200- 350 g., skład: grys kukurydziany 100%; bez dodatku cukru i substancji słodzących zdefiniowanych w rozporządzeniu (WE) nr 1333/2008 oraz bez środków konserwujących; opakowanie bez uszkodzeń mechanicznych, czyste.</t>
  </si>
  <si>
    <t>Czekolada gorzka opakowanie 80g-100g.</t>
  </si>
  <si>
    <t>03222110-7</t>
  </si>
  <si>
    <t>Mięta świeża w doniczce</t>
  </si>
  <si>
    <t>15812100-4</t>
  </si>
  <si>
    <t>03121100-6</t>
  </si>
  <si>
    <t>Wafle tortowe o naturalnym smaku, kształt w zlezności od zamówienia bez dodatku cukru, opakowanie ok. 90g.</t>
  </si>
  <si>
    <t>Andruty, wafle pszenne, oplatek 11 g., 25 sztuk w opakowaniu.</t>
  </si>
  <si>
    <t>Bazylia suszona  opakowanie jednostkowe 8g Kamis , bez obcych zapachów, produkt naturalny o silnym wyraźnym aromacie, bez zanieczyszczeń, bez środków konserwujących; opakowanie bez uszkodzeń mechanicznych, czyste.</t>
  </si>
  <si>
    <t>Przyprawa korzenna Kurkuma firmy Kamis w opakowaniu o wadz. 20g.</t>
  </si>
  <si>
    <t>Liść laurowy firmy Kamis ,konsystencja łamliwa, zapach swoisty, bez obcych zapachów,opakowanie 5g.</t>
  </si>
  <si>
    <t>Majeranek aromatyczny, gorzki smak,  opak. jednost.  ok..6g firmy Galeo</t>
  </si>
  <si>
    <t>Makaron typu kokardka 400g  Złoty Łan opakowanie, po ugotowaniu konsystencja stała nie powinien się sklejać, bez dodatków i ulepszaczy.</t>
  </si>
  <si>
    <t>Makaron typu rurka Lewiatan 400g opakowanie po ugotowaniu konsystencja stała nie powinien się sklejać, bez dodatków i ulepszaczy</t>
  </si>
  <si>
    <t>Oregano Galeo  bez obcych zapachów opakowanie jednostkowe do 8 g.</t>
  </si>
  <si>
    <t xml:space="preserve">Papryka mielona naturalna, słodka, z wysuszonych i zmielonych owoców papryki, opakowanie typu tripleks jednostkowe o wadze minimum 20 g </t>
  </si>
  <si>
    <t>Pieprz naturalny czarny mielony Galeo  wyrazisty, ostry aromat i piekący smak,  opakowanie jednostkowe ok 15 g.</t>
  </si>
  <si>
    <t>Pieprz mielony cytrynowy opakowanie 12g.</t>
  </si>
  <si>
    <t>Pieprz w ziarkach Galeo opakowanie jednostkowe ok 15g</t>
  </si>
  <si>
    <t>Gałka muszkatałowa Kamis 9g przyprawa</t>
  </si>
  <si>
    <t>Przyprawa lubczyk Kamis opakowanie ok 15g</t>
  </si>
  <si>
    <t>Płatki typu jęczmienne  Melvit opakowanie ok.. 400g, skład: płatki 100% uzyskiwane z gniecionych ziaren jęczmienia,
produkt suchy o sypkiej konsystencji, w postaci odrębnych nie sklejonych płatków, bez zanieczyszczeń organicznych i nieorganicznych, wolne od szkodników i ich pozostałości, bez środków konserwujących; opakowanie bez uszkodzeń mechanicznych.</t>
  </si>
  <si>
    <t>Płatki typu kukurydziane Lewiatan  w opakowaniu ok. 500 g.</t>
  </si>
  <si>
    <t xml:space="preserve">Pomidory  całe bez skórki w puszce Davtona   ok. 420 g,  skład: pomidory całe  skórki, sól, kwas cytrynowy regulator kwasowości, bez środków konserwujących; opakowanie czyste bez uszkodzeń mechanicznych. Oznakowanie powinno zawierać: nazwę dostawcy - producenta, adres, nazwę produktu, masę netto produktu, datę - termin produkcji i przydatności do spożycia, warunki przechowywania. </t>
  </si>
  <si>
    <t>Pomidory suszone Lewiatan opakowanie ok.270g w słoiku</t>
  </si>
  <si>
    <t>Cukier typu waniliowy opakowanie 16 g.</t>
  </si>
  <si>
    <t>Rodzynki suszone w opakowaniu ok.140 g</t>
  </si>
  <si>
    <t>Ryż typu biały, pełnoziarnisty Cenos - ziarno ryżu długie preparowane termicznie (100%), po ugotowaniu sypkie, lekkie, puszyste, niesklejone, ziarna powinny się rozdzielać, opakowanie jednostkowe 4*100g.</t>
  </si>
  <si>
    <t>Makaron typu spaghetti  400g.</t>
  </si>
  <si>
    <t>Tymianek w opakowaniu o wadze ok. 8 g.</t>
  </si>
  <si>
    <t>Ziele angielskie Galeo  opakowanie jednostkowe ok.12 g</t>
  </si>
  <si>
    <t xml:space="preserve">Przyprawa kurkuma Kamis  20g </t>
  </si>
  <si>
    <t>Imbir Kamis przyprawa opakowanie 15g</t>
  </si>
  <si>
    <t>Przecier ogórkowy w słoiku ok. 350g</t>
  </si>
  <si>
    <t>Szczaw krojony bez konserwantów, zanieczyszczeń biologicznych i chemicznych, opakowanie w słoiku około 350g.</t>
  </si>
  <si>
    <t>Nasiona słonecznika, skład: pestki ziaren słonecznika pozbawione łuski, bez zanieczyszcseń biologicznych i chemicznych, oplkowani e koło 200g, bez uszkodzeń mechanicznych.</t>
  </si>
  <si>
    <t>Ananas w puszce Lewiatan  565g w lekkkim syropie.</t>
  </si>
  <si>
    <t>Brzoskwinia w puszce MK 820g połowki w lekkim syropie.</t>
  </si>
  <si>
    <t>Żurawina w słoiku Łowicz opakowanie ok.200g</t>
  </si>
  <si>
    <t xml:space="preserve">Daktyle 300-400g </t>
  </si>
  <si>
    <t>Morela suszona opakowanie ok.100-150g</t>
  </si>
  <si>
    <t>Majonez np. Ocetix , opakowanie w słoiku ok 260g</t>
  </si>
  <si>
    <t>Majonez np. Ocetix  opakowanie w słoiku 620g</t>
  </si>
  <si>
    <t>Pestki dyni, suszone bez konserwantów opakowanie ok.150g.</t>
  </si>
  <si>
    <t>Masło orzechowe wyrób spożywczy wytworzony z nasion orzechów, bez polepszacy, bez cukru i oleju palmowego,gramatura około 340g,</t>
  </si>
  <si>
    <t>Sok Hortex  0,2l,ze słomką, smaki według zamówienia</t>
  </si>
  <si>
    <t>Woda gazowana Aqua  opakowanie 1,5l</t>
  </si>
  <si>
    <t>Żelatyna spożywcza Apetite opakowanie ok.20g</t>
  </si>
  <si>
    <t>Koncentrat pomidorowy typu Łowicz konsystencja stała w formie pasty, kolor czerwony, zawartość ekstraktu pomidorowego min. 30%, opakowanie jednostkowe: słoik  190 g.</t>
  </si>
  <si>
    <t>Koncentrat pomidorowy typu Dawtona konsystencja stała w formie pasty, kolor czerwony, zawartość ekstraktu pomidorowego min. 30%, opakowanie jednostkowe: słoik 1 kg.</t>
  </si>
  <si>
    <t>ZPO.1.26.01.20252025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</si>
</sst>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4" fillId="2" borderId="0" xfId="0" applyFont="1" applyFill="1" applyAlignment="1">
      <alignment vertical="top"/>
    </xf>
    <xf numFmtId="2" fontId="10" fillId="3" borderId="4" xfId="0" applyNumberFormat="1" applyFont="1" applyFill="1" applyBorder="1" applyAlignment="1">
      <alignment horizontal="center"/>
    </xf>
    <xf numFmtId="2" fontId="10" fillId="3" borderId="5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vertical="top" wrapText="1"/>
    </xf>
    <xf numFmtId="0" fontId="10" fillId="3" borderId="4" xfId="0" applyFont="1" applyFill="1" applyBorder="1"/>
    <xf numFmtId="2" fontId="10" fillId="3" borderId="4" xfId="0" applyNumberFormat="1" applyFont="1" applyFill="1" applyBorder="1"/>
    <xf numFmtId="0" fontId="10" fillId="3" borderId="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10" fontId="9" fillId="0" borderId="2" xfId="0" applyNumberFormat="1" applyFont="1" applyBorder="1" applyAlignment="1">
      <alignment horizontal="center" vertical="top"/>
    </xf>
    <xf numFmtId="2" fontId="9" fillId="0" borderId="2" xfId="0" applyNumberFormat="1" applyFont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0" fontId="17" fillId="2" borderId="2" xfId="1" applyFont="1" applyFill="1" applyBorder="1" applyAlignment="1" applyProtection="1">
      <alignment horizontal="center" vertical="top"/>
    </xf>
    <xf numFmtId="49" fontId="17" fillId="2" borderId="2" xfId="0" applyNumberFormat="1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17" fillId="2" borderId="1" xfId="0" applyFont="1" applyFill="1" applyBorder="1" applyAlignment="1">
      <alignment horizontal="center" vertical="top"/>
    </xf>
    <xf numFmtId="0" fontId="17" fillId="2" borderId="1" xfId="1" applyFont="1" applyFill="1" applyBorder="1" applyAlignment="1" applyProtection="1">
      <alignment horizontal="center" vertical="top"/>
    </xf>
    <xf numFmtId="0" fontId="9" fillId="0" borderId="1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2" borderId="3" xfId="0" applyFont="1" applyFill="1" applyBorder="1" applyAlignment="1">
      <alignment horizontal="center" vertical="top"/>
    </xf>
    <xf numFmtId="0" fontId="17" fillId="2" borderId="3" xfId="1" applyFont="1" applyFill="1" applyBorder="1" applyAlignment="1" applyProtection="1">
      <alignment horizontal="center" vertical="top"/>
    </xf>
    <xf numFmtId="0" fontId="9" fillId="0" borderId="3" xfId="0" applyFont="1" applyBorder="1" applyAlignment="1">
      <alignment vertical="top"/>
    </xf>
    <xf numFmtId="164" fontId="17" fillId="2" borderId="2" xfId="0" applyNumberFormat="1" applyFont="1" applyFill="1" applyBorder="1" applyAlignment="1">
      <alignment horizontal="right" vertical="top" wrapText="1"/>
    </xf>
    <xf numFmtId="2" fontId="17" fillId="2" borderId="2" xfId="0" applyNumberFormat="1" applyFont="1" applyFill="1" applyBorder="1" applyAlignment="1">
      <alignment horizontal="right" vertical="top" wrapText="1"/>
    </xf>
    <xf numFmtId="2" fontId="17" fillId="2" borderId="6" xfId="0" applyNumberFormat="1" applyFont="1" applyFill="1" applyBorder="1" applyAlignment="1">
      <alignment horizontal="right" vertical="top" wrapText="1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6" fillId="3" borderId="10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paratura.pb.edu.pl/node/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zoomScaleNormal="100" workbookViewId="0">
      <selection activeCell="M3" sqref="M3"/>
    </sheetView>
  </sheetViews>
  <sheetFormatPr defaultRowHeight="15" x14ac:dyDescent="0.25"/>
  <cols>
    <col min="1" max="1" width="7.85546875" customWidth="1"/>
    <col min="2" max="2" width="43" customWidth="1"/>
    <col min="4" max="4" width="9.7109375" customWidth="1"/>
    <col min="6" max="6" width="10.140625" customWidth="1"/>
    <col min="7" max="7" width="11.42578125" customWidth="1"/>
    <col min="11" max="11" width="11.28515625" customWidth="1"/>
  </cols>
  <sheetData>
    <row r="1" spans="1:12" ht="32.25" customHeight="1" x14ac:dyDescent="0.25">
      <c r="A1" s="21" t="s">
        <v>178</v>
      </c>
      <c r="B1" s="3"/>
      <c r="C1" s="3"/>
      <c r="D1" s="66"/>
      <c r="E1" s="66"/>
      <c r="G1" s="66"/>
      <c r="H1" s="66"/>
      <c r="I1" s="66"/>
      <c r="K1" s="67"/>
      <c r="L1" s="67"/>
    </row>
    <row r="2" spans="1:12" x14ac:dyDescent="0.25">
      <c r="B2" s="18"/>
    </row>
    <row r="3" spans="1:12" ht="25.5" customHeight="1" x14ac:dyDescent="0.25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.5" customHeight="1" x14ac:dyDescent="0.25">
      <c r="A4" s="3" t="s">
        <v>41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9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9.5" customHeight="1" x14ac:dyDescent="0.25">
      <c r="A6" s="68" t="s">
        <v>64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10.5" customHeight="1" x14ac:dyDescent="0.25">
      <c r="G7" s="4"/>
      <c r="H7" s="4"/>
      <c r="I7" s="4"/>
      <c r="J7" s="4"/>
      <c r="K7" s="4"/>
      <c r="L7" s="4"/>
    </row>
    <row r="8" spans="1:12" ht="15.75" x14ac:dyDescent="0.25">
      <c r="A8" s="69" t="s">
        <v>69</v>
      </c>
      <c r="B8" s="69"/>
      <c r="C8" s="69"/>
    </row>
    <row r="9" spans="1:12" ht="15.75" x14ac:dyDescent="0.25">
      <c r="A9" s="19" t="s">
        <v>38</v>
      </c>
      <c r="B9" s="5"/>
      <c r="C9" s="5"/>
    </row>
    <row r="10" spans="1:12" ht="13.5" customHeight="1" thickBot="1" x14ac:dyDescent="0.3">
      <c r="A10" s="6"/>
      <c r="B10" s="6"/>
      <c r="C10" s="6"/>
      <c r="D10" s="1"/>
      <c r="E10" s="2"/>
    </row>
    <row r="11" spans="1:12" ht="21" customHeight="1" x14ac:dyDescent="0.25">
      <c r="A11" s="64" t="s">
        <v>0</v>
      </c>
      <c r="B11" s="60" t="s">
        <v>42</v>
      </c>
      <c r="C11" s="60" t="s">
        <v>2</v>
      </c>
      <c r="D11" s="60" t="s">
        <v>35</v>
      </c>
      <c r="E11" s="60" t="s">
        <v>39</v>
      </c>
      <c r="F11" s="60" t="s">
        <v>65</v>
      </c>
      <c r="G11" s="60" t="s">
        <v>43</v>
      </c>
      <c r="H11" s="60" t="s">
        <v>4</v>
      </c>
      <c r="I11" s="60" t="s">
        <v>52</v>
      </c>
      <c r="J11" s="60"/>
      <c r="K11" s="60" t="s">
        <v>1</v>
      </c>
      <c r="L11" s="62" t="s">
        <v>44</v>
      </c>
    </row>
    <row r="12" spans="1:12" ht="21" customHeight="1" x14ac:dyDescent="0.25">
      <c r="A12" s="65"/>
      <c r="B12" s="61"/>
      <c r="C12" s="61"/>
      <c r="D12" s="61"/>
      <c r="E12" s="61"/>
      <c r="F12" s="61"/>
      <c r="G12" s="61"/>
      <c r="H12" s="61"/>
      <c r="I12" s="24" t="s">
        <v>53</v>
      </c>
      <c r="J12" s="24" t="s">
        <v>54</v>
      </c>
      <c r="K12" s="61"/>
      <c r="L12" s="63"/>
    </row>
    <row r="13" spans="1:12" ht="69.599999999999994" customHeight="1" x14ac:dyDescent="0.25">
      <c r="A13" s="28" t="s">
        <v>55</v>
      </c>
      <c r="B13" s="29" t="s">
        <v>136</v>
      </c>
      <c r="C13" s="30" t="s">
        <v>8</v>
      </c>
      <c r="D13" s="30" t="s">
        <v>36</v>
      </c>
      <c r="E13" s="31">
        <v>10</v>
      </c>
      <c r="F13" s="32"/>
      <c r="G13" s="51">
        <v>0</v>
      </c>
      <c r="H13" s="52">
        <f>E13*G13</f>
        <v>0</v>
      </c>
      <c r="I13" s="33"/>
      <c r="J13" s="34">
        <f>H13*I13</f>
        <v>0</v>
      </c>
      <c r="K13" s="35">
        <v>0</v>
      </c>
      <c r="L13" s="53">
        <f>E13*K13</f>
        <v>0</v>
      </c>
    </row>
    <row r="14" spans="1:12" ht="69.599999999999994" customHeight="1" x14ac:dyDescent="0.25">
      <c r="A14" s="28">
        <v>2</v>
      </c>
      <c r="B14" s="29" t="s">
        <v>134</v>
      </c>
      <c r="C14" s="30" t="s">
        <v>33</v>
      </c>
      <c r="D14" s="30" t="s">
        <v>36</v>
      </c>
      <c r="E14" s="31">
        <v>5</v>
      </c>
      <c r="F14" s="32"/>
      <c r="G14" s="51">
        <v>0</v>
      </c>
      <c r="H14" s="52">
        <f>E14*G14</f>
        <v>0</v>
      </c>
      <c r="I14" s="33"/>
      <c r="J14" s="34">
        <f>H14*I14</f>
        <v>0</v>
      </c>
      <c r="K14" s="35">
        <v>0</v>
      </c>
      <c r="L14" s="53">
        <f t="shared" ref="L14:L77" si="0">E14*K14</f>
        <v>0</v>
      </c>
    </row>
    <row r="15" spans="1:12" ht="63" customHeight="1" x14ac:dyDescent="0.25">
      <c r="A15" s="28">
        <v>3</v>
      </c>
      <c r="B15" s="29" t="s">
        <v>128</v>
      </c>
      <c r="C15" s="30" t="s">
        <v>9</v>
      </c>
      <c r="D15" s="30" t="s">
        <v>36</v>
      </c>
      <c r="E15" s="31">
        <v>15</v>
      </c>
      <c r="F15" s="32"/>
      <c r="G15" s="51">
        <v>0</v>
      </c>
      <c r="H15" s="52">
        <f t="shared" ref="H15:H80" si="1">E15*G15</f>
        <v>0</v>
      </c>
      <c r="I15" s="33"/>
      <c r="J15" s="34">
        <f t="shared" ref="J15:J80" si="2">H15*I15</f>
        <v>0</v>
      </c>
      <c r="K15" s="35">
        <v>0</v>
      </c>
      <c r="L15" s="53">
        <f t="shared" si="0"/>
        <v>0</v>
      </c>
    </row>
    <row r="16" spans="1:12" ht="63" customHeight="1" x14ac:dyDescent="0.25">
      <c r="A16" s="28">
        <v>4</v>
      </c>
      <c r="B16" s="29" t="s">
        <v>135</v>
      </c>
      <c r="C16" s="30" t="s">
        <v>132</v>
      </c>
      <c r="D16" s="30" t="s">
        <v>36</v>
      </c>
      <c r="E16" s="31">
        <v>10</v>
      </c>
      <c r="F16" s="32"/>
      <c r="G16" s="51">
        <v>0</v>
      </c>
      <c r="H16" s="52">
        <f t="shared" si="1"/>
        <v>0</v>
      </c>
      <c r="I16" s="33"/>
      <c r="J16" s="34">
        <f t="shared" si="2"/>
        <v>0</v>
      </c>
      <c r="K16" s="35">
        <v>0</v>
      </c>
      <c r="L16" s="53">
        <f t="shared" si="0"/>
        <v>0</v>
      </c>
    </row>
    <row r="17" spans="1:12" ht="54" customHeight="1" x14ac:dyDescent="0.25">
      <c r="A17" s="28">
        <v>5</v>
      </c>
      <c r="B17" s="29" t="s">
        <v>108</v>
      </c>
      <c r="C17" s="30"/>
      <c r="D17" s="30" t="s">
        <v>36</v>
      </c>
      <c r="E17" s="31">
        <v>5</v>
      </c>
      <c r="F17" s="32"/>
      <c r="G17" s="51">
        <v>0</v>
      </c>
      <c r="H17" s="52">
        <f t="shared" si="1"/>
        <v>0</v>
      </c>
      <c r="I17" s="33"/>
      <c r="J17" s="34">
        <f t="shared" si="2"/>
        <v>0</v>
      </c>
      <c r="K17" s="35">
        <v>0</v>
      </c>
      <c r="L17" s="53">
        <f t="shared" si="0"/>
        <v>0</v>
      </c>
    </row>
    <row r="18" spans="1:12" ht="37.15" customHeight="1" x14ac:dyDescent="0.25">
      <c r="A18" s="28">
        <v>6</v>
      </c>
      <c r="B18" s="32" t="s">
        <v>110</v>
      </c>
      <c r="C18" s="30" t="s">
        <v>70</v>
      </c>
      <c r="D18" s="36" t="s">
        <v>36</v>
      </c>
      <c r="E18" s="31">
        <v>60</v>
      </c>
      <c r="F18" s="32"/>
      <c r="G18" s="51">
        <v>0</v>
      </c>
      <c r="H18" s="52">
        <f t="shared" si="1"/>
        <v>0</v>
      </c>
      <c r="I18" s="33"/>
      <c r="J18" s="34">
        <f t="shared" si="2"/>
        <v>0</v>
      </c>
      <c r="K18" s="35">
        <v>0</v>
      </c>
      <c r="L18" s="53">
        <f t="shared" si="0"/>
        <v>0</v>
      </c>
    </row>
    <row r="19" spans="1:12" ht="88.15" customHeight="1" x14ac:dyDescent="0.25">
      <c r="A19" s="28">
        <v>7</v>
      </c>
      <c r="B19" s="29" t="s">
        <v>50</v>
      </c>
      <c r="C19" s="31" t="s">
        <v>5</v>
      </c>
      <c r="D19" s="31" t="s">
        <v>37</v>
      </c>
      <c r="E19" s="31">
        <v>130</v>
      </c>
      <c r="F19" s="32"/>
      <c r="G19" s="51">
        <v>0</v>
      </c>
      <c r="H19" s="52">
        <f t="shared" si="1"/>
        <v>0</v>
      </c>
      <c r="I19" s="33"/>
      <c r="J19" s="34">
        <f t="shared" si="2"/>
        <v>0</v>
      </c>
      <c r="K19" s="35">
        <v>0</v>
      </c>
      <c r="L19" s="53">
        <f t="shared" si="0"/>
        <v>0</v>
      </c>
    </row>
    <row r="20" spans="1:12" ht="21.75" customHeight="1" x14ac:dyDescent="0.25">
      <c r="A20" s="28">
        <v>8</v>
      </c>
      <c r="B20" s="29" t="s">
        <v>80</v>
      </c>
      <c r="C20" s="31" t="s">
        <v>5</v>
      </c>
      <c r="D20" s="31" t="s">
        <v>36</v>
      </c>
      <c r="E20" s="31">
        <v>5</v>
      </c>
      <c r="F20" s="32"/>
      <c r="G20" s="51">
        <v>0</v>
      </c>
      <c r="H20" s="52">
        <f t="shared" si="1"/>
        <v>0</v>
      </c>
      <c r="I20" s="33"/>
      <c r="J20" s="34">
        <f t="shared" si="2"/>
        <v>0</v>
      </c>
      <c r="K20" s="35">
        <v>0</v>
      </c>
      <c r="L20" s="53">
        <f t="shared" si="0"/>
        <v>0</v>
      </c>
    </row>
    <row r="21" spans="1:12" ht="29.45" customHeight="1" x14ac:dyDescent="0.25">
      <c r="A21" s="28">
        <v>9</v>
      </c>
      <c r="B21" s="29" t="s">
        <v>102</v>
      </c>
      <c r="C21" s="31" t="s">
        <v>6</v>
      </c>
      <c r="D21" s="31" t="s">
        <v>36</v>
      </c>
      <c r="E21" s="31">
        <v>25</v>
      </c>
      <c r="F21" s="32"/>
      <c r="G21" s="51">
        <v>0</v>
      </c>
      <c r="H21" s="52">
        <f t="shared" si="1"/>
        <v>0</v>
      </c>
      <c r="I21" s="33"/>
      <c r="J21" s="34">
        <f t="shared" si="2"/>
        <v>0</v>
      </c>
      <c r="K21" s="35">
        <v>0</v>
      </c>
      <c r="L21" s="53">
        <f t="shared" si="0"/>
        <v>0</v>
      </c>
    </row>
    <row r="22" spans="1:12" ht="60" x14ac:dyDescent="0.25">
      <c r="A22" s="28">
        <v>10</v>
      </c>
      <c r="B22" s="29" t="s">
        <v>51</v>
      </c>
      <c r="C22" s="31" t="s">
        <v>7</v>
      </c>
      <c r="D22" s="31" t="s">
        <v>36</v>
      </c>
      <c r="E22" s="31">
        <v>5</v>
      </c>
      <c r="F22" s="32"/>
      <c r="G22" s="51">
        <v>0</v>
      </c>
      <c r="H22" s="52">
        <f t="shared" si="1"/>
        <v>0</v>
      </c>
      <c r="I22" s="33"/>
      <c r="J22" s="34">
        <f t="shared" si="2"/>
        <v>0</v>
      </c>
      <c r="K22" s="35">
        <v>0</v>
      </c>
      <c r="L22" s="53">
        <f t="shared" si="0"/>
        <v>0</v>
      </c>
    </row>
    <row r="23" spans="1:12" ht="25.15" customHeight="1" x14ac:dyDescent="0.25">
      <c r="A23" s="28">
        <v>11</v>
      </c>
      <c r="B23" s="29" t="s">
        <v>81</v>
      </c>
      <c r="C23" s="31" t="s">
        <v>10</v>
      </c>
      <c r="D23" s="31" t="s">
        <v>36</v>
      </c>
      <c r="E23" s="31">
        <v>30</v>
      </c>
      <c r="F23" s="32"/>
      <c r="G23" s="51">
        <v>0</v>
      </c>
      <c r="H23" s="52">
        <f t="shared" si="1"/>
        <v>0</v>
      </c>
      <c r="I23" s="33"/>
      <c r="J23" s="34">
        <f t="shared" si="2"/>
        <v>0</v>
      </c>
      <c r="K23" s="35">
        <v>0</v>
      </c>
      <c r="L23" s="53">
        <f t="shared" si="0"/>
        <v>0</v>
      </c>
    </row>
    <row r="24" spans="1:12" ht="63" customHeight="1" x14ac:dyDescent="0.25">
      <c r="A24" s="28">
        <v>12</v>
      </c>
      <c r="B24" s="29" t="s">
        <v>82</v>
      </c>
      <c r="C24" s="31" t="s">
        <v>11</v>
      </c>
      <c r="D24" s="31" t="s">
        <v>36</v>
      </c>
      <c r="E24" s="31">
        <v>90</v>
      </c>
      <c r="F24" s="32"/>
      <c r="G24" s="51">
        <v>0</v>
      </c>
      <c r="H24" s="52">
        <f t="shared" si="1"/>
        <v>0</v>
      </c>
      <c r="I24" s="33"/>
      <c r="J24" s="34">
        <f t="shared" si="2"/>
        <v>0</v>
      </c>
      <c r="K24" s="35">
        <v>0</v>
      </c>
      <c r="L24" s="53">
        <f t="shared" si="0"/>
        <v>0</v>
      </c>
    </row>
    <row r="25" spans="1:12" ht="54" customHeight="1" x14ac:dyDescent="0.25">
      <c r="A25" s="28">
        <v>13</v>
      </c>
      <c r="B25" s="29" t="s">
        <v>83</v>
      </c>
      <c r="C25" s="31" t="s">
        <v>12</v>
      </c>
      <c r="D25" s="31" t="s">
        <v>36</v>
      </c>
      <c r="E25" s="31">
        <v>8</v>
      </c>
      <c r="F25" s="32"/>
      <c r="G25" s="51">
        <v>0</v>
      </c>
      <c r="H25" s="52">
        <f t="shared" si="1"/>
        <v>0</v>
      </c>
      <c r="I25" s="33"/>
      <c r="J25" s="34">
        <f t="shared" si="2"/>
        <v>0</v>
      </c>
      <c r="K25" s="35">
        <v>0</v>
      </c>
      <c r="L25" s="53">
        <f t="shared" si="0"/>
        <v>0</v>
      </c>
    </row>
    <row r="26" spans="1:12" ht="33.6" customHeight="1" x14ac:dyDescent="0.25">
      <c r="A26" s="28">
        <v>14</v>
      </c>
      <c r="B26" s="29" t="s">
        <v>71</v>
      </c>
      <c r="C26" s="31" t="s">
        <v>13</v>
      </c>
      <c r="D26" s="31" t="s">
        <v>62</v>
      </c>
      <c r="E26" s="31">
        <v>10</v>
      </c>
      <c r="F26" s="32"/>
      <c r="G26" s="51">
        <v>0</v>
      </c>
      <c r="H26" s="52">
        <f t="shared" si="1"/>
        <v>0</v>
      </c>
      <c r="I26" s="33"/>
      <c r="J26" s="34">
        <f t="shared" si="2"/>
        <v>0</v>
      </c>
      <c r="K26" s="35">
        <v>0</v>
      </c>
      <c r="L26" s="53">
        <f t="shared" si="0"/>
        <v>0</v>
      </c>
    </row>
    <row r="27" spans="1:12" ht="46.9" customHeight="1" x14ac:dyDescent="0.25">
      <c r="A27" s="28">
        <v>15</v>
      </c>
      <c r="B27" s="29" t="s">
        <v>84</v>
      </c>
      <c r="C27" s="31" t="s">
        <v>13</v>
      </c>
      <c r="D27" s="31" t="s">
        <v>62</v>
      </c>
      <c r="E27" s="31">
        <v>3</v>
      </c>
      <c r="F27" s="32"/>
      <c r="G27" s="51">
        <v>0</v>
      </c>
      <c r="H27" s="52">
        <f t="shared" si="1"/>
        <v>0</v>
      </c>
      <c r="I27" s="33"/>
      <c r="J27" s="34">
        <f t="shared" si="2"/>
        <v>0</v>
      </c>
      <c r="K27" s="35">
        <v>0</v>
      </c>
      <c r="L27" s="53">
        <f t="shared" si="0"/>
        <v>0</v>
      </c>
    </row>
    <row r="28" spans="1:12" ht="72.599999999999994" customHeight="1" x14ac:dyDescent="0.25">
      <c r="A28" s="28">
        <v>16</v>
      </c>
      <c r="B28" s="29" t="s">
        <v>85</v>
      </c>
      <c r="C28" s="31" t="s">
        <v>14</v>
      </c>
      <c r="D28" s="31" t="s">
        <v>36</v>
      </c>
      <c r="E28" s="31">
        <v>15</v>
      </c>
      <c r="F28" s="32"/>
      <c r="G28" s="51">
        <v>0</v>
      </c>
      <c r="H28" s="52">
        <f t="shared" si="1"/>
        <v>0</v>
      </c>
      <c r="I28" s="33"/>
      <c r="J28" s="34">
        <f t="shared" si="2"/>
        <v>0</v>
      </c>
      <c r="K28" s="35">
        <v>0</v>
      </c>
      <c r="L28" s="53">
        <f t="shared" si="0"/>
        <v>0</v>
      </c>
    </row>
    <row r="29" spans="1:12" ht="31.9" customHeight="1" x14ac:dyDescent="0.25">
      <c r="A29" s="28">
        <v>17</v>
      </c>
      <c r="B29" s="29" t="s">
        <v>86</v>
      </c>
      <c r="C29" s="31" t="s">
        <v>22</v>
      </c>
      <c r="D29" s="36" t="s">
        <v>36</v>
      </c>
      <c r="E29" s="31">
        <v>176</v>
      </c>
      <c r="F29" s="32"/>
      <c r="G29" s="51">
        <v>0</v>
      </c>
      <c r="H29" s="52">
        <f t="shared" si="1"/>
        <v>0</v>
      </c>
      <c r="I29" s="33"/>
      <c r="J29" s="34">
        <f t="shared" si="2"/>
        <v>0</v>
      </c>
      <c r="K29" s="35">
        <v>0</v>
      </c>
      <c r="L29" s="53">
        <f t="shared" si="0"/>
        <v>0</v>
      </c>
    </row>
    <row r="30" spans="1:12" ht="40.15" customHeight="1" x14ac:dyDescent="0.25">
      <c r="A30" s="28">
        <v>18</v>
      </c>
      <c r="B30" s="29" t="s">
        <v>92</v>
      </c>
      <c r="C30" s="31" t="s">
        <v>15</v>
      </c>
      <c r="D30" s="31" t="s">
        <v>36</v>
      </c>
      <c r="E30" s="31">
        <v>176</v>
      </c>
      <c r="F30" s="32"/>
      <c r="G30" s="51">
        <v>0</v>
      </c>
      <c r="H30" s="52">
        <f t="shared" si="1"/>
        <v>0</v>
      </c>
      <c r="I30" s="33"/>
      <c r="J30" s="34">
        <f t="shared" si="2"/>
        <v>0</v>
      </c>
      <c r="K30" s="35">
        <v>0</v>
      </c>
      <c r="L30" s="53">
        <f t="shared" si="0"/>
        <v>0</v>
      </c>
    </row>
    <row r="31" spans="1:12" ht="91.9" customHeight="1" x14ac:dyDescent="0.25">
      <c r="A31" s="28">
        <v>19</v>
      </c>
      <c r="B31" s="29" t="s">
        <v>72</v>
      </c>
      <c r="C31" s="31" t="s">
        <v>15</v>
      </c>
      <c r="D31" s="31" t="s">
        <v>36</v>
      </c>
      <c r="E31" s="31">
        <v>15</v>
      </c>
      <c r="F31" s="32"/>
      <c r="G31" s="51">
        <v>0</v>
      </c>
      <c r="H31" s="52">
        <f t="shared" si="1"/>
        <v>0</v>
      </c>
      <c r="I31" s="33"/>
      <c r="J31" s="34">
        <f t="shared" si="2"/>
        <v>0</v>
      </c>
      <c r="K31" s="35">
        <v>0</v>
      </c>
      <c r="L31" s="53">
        <f t="shared" si="0"/>
        <v>0</v>
      </c>
    </row>
    <row r="32" spans="1:12" ht="42" customHeight="1" x14ac:dyDescent="0.25">
      <c r="A32" s="28">
        <v>20</v>
      </c>
      <c r="B32" s="29" t="s">
        <v>87</v>
      </c>
      <c r="C32" s="31" t="s">
        <v>16</v>
      </c>
      <c r="D32" s="31" t="s">
        <v>36</v>
      </c>
      <c r="E32" s="31">
        <v>10</v>
      </c>
      <c r="F32" s="32"/>
      <c r="G32" s="51">
        <v>0</v>
      </c>
      <c r="H32" s="52">
        <f t="shared" si="1"/>
        <v>0</v>
      </c>
      <c r="I32" s="33"/>
      <c r="J32" s="34">
        <f t="shared" si="2"/>
        <v>0</v>
      </c>
      <c r="K32" s="35">
        <v>0</v>
      </c>
      <c r="L32" s="53">
        <f t="shared" si="0"/>
        <v>0</v>
      </c>
    </row>
    <row r="33" spans="1:12" ht="41.45" customHeight="1" x14ac:dyDescent="0.25">
      <c r="A33" s="28">
        <v>21</v>
      </c>
      <c r="B33" s="29" t="s">
        <v>88</v>
      </c>
      <c r="C33" s="31" t="s">
        <v>17</v>
      </c>
      <c r="D33" s="31" t="s">
        <v>36</v>
      </c>
      <c r="E33" s="31">
        <v>65</v>
      </c>
      <c r="F33" s="32"/>
      <c r="G33" s="51">
        <v>0</v>
      </c>
      <c r="H33" s="52">
        <f t="shared" si="1"/>
        <v>0</v>
      </c>
      <c r="I33" s="33"/>
      <c r="J33" s="34">
        <f t="shared" si="2"/>
        <v>0</v>
      </c>
      <c r="K33" s="35">
        <v>0</v>
      </c>
      <c r="L33" s="53">
        <f t="shared" si="0"/>
        <v>0</v>
      </c>
    </row>
    <row r="34" spans="1:12" ht="61.15" customHeight="1" x14ac:dyDescent="0.25">
      <c r="A34" s="28">
        <v>22</v>
      </c>
      <c r="B34" s="29" t="s">
        <v>177</v>
      </c>
      <c r="C34" s="31" t="s">
        <v>17</v>
      </c>
      <c r="D34" s="31" t="s">
        <v>36</v>
      </c>
      <c r="E34" s="31">
        <v>50</v>
      </c>
      <c r="F34" s="32"/>
      <c r="G34" s="51">
        <v>0</v>
      </c>
      <c r="H34" s="52">
        <f t="shared" si="1"/>
        <v>0</v>
      </c>
      <c r="I34" s="33"/>
      <c r="J34" s="34">
        <f t="shared" si="2"/>
        <v>0</v>
      </c>
      <c r="K34" s="35">
        <v>0</v>
      </c>
      <c r="L34" s="53">
        <f t="shared" si="0"/>
        <v>0</v>
      </c>
    </row>
    <row r="35" spans="1:12" ht="61.15" customHeight="1" x14ac:dyDescent="0.25">
      <c r="A35" s="28">
        <v>23</v>
      </c>
      <c r="B35" s="29" t="s">
        <v>176</v>
      </c>
      <c r="C35" s="31" t="s">
        <v>17</v>
      </c>
      <c r="D35" s="31" t="s">
        <v>36</v>
      </c>
      <c r="E35" s="31">
        <v>225</v>
      </c>
      <c r="F35" s="32"/>
      <c r="G35" s="51">
        <v>0</v>
      </c>
      <c r="H35" s="52">
        <f t="shared" si="1"/>
        <v>0</v>
      </c>
      <c r="I35" s="33"/>
      <c r="J35" s="34">
        <f t="shared" si="2"/>
        <v>0</v>
      </c>
      <c r="K35" s="35">
        <v>0</v>
      </c>
      <c r="L35" s="53">
        <f t="shared" si="0"/>
        <v>0</v>
      </c>
    </row>
    <row r="36" spans="1:12" ht="31.9" customHeight="1" x14ac:dyDescent="0.25">
      <c r="A36" s="28">
        <v>24</v>
      </c>
      <c r="B36" s="32" t="s">
        <v>137</v>
      </c>
      <c r="C36" s="37" t="s">
        <v>18</v>
      </c>
      <c r="D36" s="37" t="s">
        <v>36</v>
      </c>
      <c r="E36" s="31">
        <v>5</v>
      </c>
      <c r="F36" s="32"/>
      <c r="G36" s="51">
        <v>0</v>
      </c>
      <c r="H36" s="52">
        <f t="shared" si="1"/>
        <v>0</v>
      </c>
      <c r="I36" s="33"/>
      <c r="J36" s="34">
        <f t="shared" si="2"/>
        <v>0</v>
      </c>
      <c r="K36" s="35">
        <v>0</v>
      </c>
      <c r="L36" s="53">
        <f t="shared" si="0"/>
        <v>0</v>
      </c>
    </row>
    <row r="37" spans="1:12" ht="34.5" customHeight="1" x14ac:dyDescent="0.25">
      <c r="A37" s="28">
        <v>25</v>
      </c>
      <c r="B37" s="29" t="s">
        <v>138</v>
      </c>
      <c r="C37" s="37" t="s">
        <v>18</v>
      </c>
      <c r="D37" s="37" t="s">
        <v>36</v>
      </c>
      <c r="E37" s="31">
        <v>60</v>
      </c>
      <c r="F37" s="32"/>
      <c r="G37" s="51">
        <v>0</v>
      </c>
      <c r="H37" s="52">
        <f t="shared" si="1"/>
        <v>0</v>
      </c>
      <c r="I37" s="33"/>
      <c r="J37" s="34">
        <f t="shared" si="2"/>
        <v>0</v>
      </c>
      <c r="K37" s="35">
        <v>0</v>
      </c>
      <c r="L37" s="53">
        <f t="shared" si="0"/>
        <v>0</v>
      </c>
    </row>
    <row r="38" spans="1:12" ht="24" x14ac:dyDescent="0.25">
      <c r="A38" s="28">
        <v>26</v>
      </c>
      <c r="B38" s="29" t="s">
        <v>139</v>
      </c>
      <c r="C38" s="31" t="s">
        <v>20</v>
      </c>
      <c r="D38" s="31" t="s">
        <v>36</v>
      </c>
      <c r="E38" s="31">
        <v>48</v>
      </c>
      <c r="F38" s="32"/>
      <c r="G38" s="51">
        <v>0</v>
      </c>
      <c r="H38" s="52">
        <f t="shared" si="1"/>
        <v>0</v>
      </c>
      <c r="I38" s="33"/>
      <c r="J38" s="34">
        <f t="shared" si="2"/>
        <v>0</v>
      </c>
      <c r="K38" s="35">
        <v>0</v>
      </c>
      <c r="L38" s="53">
        <f t="shared" si="0"/>
        <v>0</v>
      </c>
    </row>
    <row r="39" spans="1:12" ht="51.6" customHeight="1" x14ac:dyDescent="0.25">
      <c r="A39" s="28">
        <v>27</v>
      </c>
      <c r="B39" s="29" t="s">
        <v>93</v>
      </c>
      <c r="C39" s="38" t="s">
        <v>21</v>
      </c>
      <c r="D39" s="31" t="s">
        <v>36</v>
      </c>
      <c r="E39" s="31">
        <v>200</v>
      </c>
      <c r="F39" s="32"/>
      <c r="G39" s="51">
        <v>0</v>
      </c>
      <c r="H39" s="52">
        <f t="shared" si="1"/>
        <v>0</v>
      </c>
      <c r="I39" s="33"/>
      <c r="J39" s="34">
        <f t="shared" si="2"/>
        <v>0</v>
      </c>
      <c r="K39" s="35">
        <v>0</v>
      </c>
      <c r="L39" s="53">
        <f t="shared" si="0"/>
        <v>0</v>
      </c>
    </row>
    <row r="40" spans="1:12" ht="42.6" customHeight="1" x14ac:dyDescent="0.25">
      <c r="A40" s="28">
        <v>28</v>
      </c>
      <c r="B40" s="29" t="s">
        <v>94</v>
      </c>
      <c r="C40" s="31" t="s">
        <v>21</v>
      </c>
      <c r="D40" s="31" t="s">
        <v>36</v>
      </c>
      <c r="E40" s="31">
        <v>220</v>
      </c>
      <c r="F40" s="32"/>
      <c r="G40" s="51">
        <v>0</v>
      </c>
      <c r="H40" s="52">
        <f t="shared" si="1"/>
        <v>0</v>
      </c>
      <c r="I40" s="33"/>
      <c r="J40" s="34">
        <f t="shared" si="2"/>
        <v>0</v>
      </c>
      <c r="K40" s="35">
        <v>0</v>
      </c>
      <c r="L40" s="53">
        <f t="shared" si="0"/>
        <v>0</v>
      </c>
    </row>
    <row r="41" spans="1:12" ht="48" customHeight="1" x14ac:dyDescent="0.25">
      <c r="A41" s="28">
        <v>29</v>
      </c>
      <c r="B41" s="39" t="s">
        <v>95</v>
      </c>
      <c r="C41" s="31" t="s">
        <v>21</v>
      </c>
      <c r="D41" s="31" t="s">
        <v>36</v>
      </c>
      <c r="E41" s="31">
        <v>80</v>
      </c>
      <c r="F41" s="40"/>
      <c r="G41" s="51">
        <v>0</v>
      </c>
      <c r="H41" s="52">
        <f t="shared" si="1"/>
        <v>0</v>
      </c>
      <c r="I41" s="33"/>
      <c r="J41" s="34">
        <f t="shared" si="2"/>
        <v>0</v>
      </c>
      <c r="K41" s="35">
        <v>0</v>
      </c>
      <c r="L41" s="53">
        <f t="shared" si="0"/>
        <v>0</v>
      </c>
    </row>
    <row r="42" spans="1:12" ht="48" customHeight="1" x14ac:dyDescent="0.25">
      <c r="A42" s="28">
        <v>30</v>
      </c>
      <c r="B42" s="39" t="s">
        <v>140</v>
      </c>
      <c r="C42" s="31" t="s">
        <v>21</v>
      </c>
      <c r="D42" s="31" t="s">
        <v>36</v>
      </c>
      <c r="E42" s="31">
        <v>80</v>
      </c>
      <c r="F42" s="40"/>
      <c r="G42" s="51">
        <v>0</v>
      </c>
      <c r="H42" s="52">
        <f t="shared" si="1"/>
        <v>0</v>
      </c>
      <c r="I42" s="33"/>
      <c r="J42" s="34">
        <f t="shared" si="2"/>
        <v>0</v>
      </c>
      <c r="K42" s="35">
        <v>0</v>
      </c>
      <c r="L42" s="53">
        <f t="shared" si="0"/>
        <v>0</v>
      </c>
    </row>
    <row r="43" spans="1:12" ht="48" customHeight="1" x14ac:dyDescent="0.25">
      <c r="A43" s="28">
        <v>31</v>
      </c>
      <c r="B43" s="39" t="s">
        <v>141</v>
      </c>
      <c r="C43" s="31" t="s">
        <v>21</v>
      </c>
      <c r="D43" s="31" t="s">
        <v>36</v>
      </c>
      <c r="E43" s="31">
        <v>80</v>
      </c>
      <c r="F43" s="40"/>
      <c r="G43" s="51">
        <v>0</v>
      </c>
      <c r="H43" s="52">
        <f t="shared" si="1"/>
        <v>0</v>
      </c>
      <c r="I43" s="33"/>
      <c r="J43" s="34">
        <f t="shared" si="2"/>
        <v>0</v>
      </c>
      <c r="K43" s="35">
        <v>0</v>
      </c>
      <c r="L43" s="53">
        <f t="shared" si="0"/>
        <v>0</v>
      </c>
    </row>
    <row r="44" spans="1:12" ht="28.15" customHeight="1" x14ac:dyDescent="0.25">
      <c r="A44" s="28">
        <v>32</v>
      </c>
      <c r="B44" s="29" t="s">
        <v>96</v>
      </c>
      <c r="C44" s="31" t="s">
        <v>21</v>
      </c>
      <c r="D44" s="36" t="s">
        <v>36</v>
      </c>
      <c r="E44" s="31">
        <v>65</v>
      </c>
      <c r="F44" s="32"/>
      <c r="G44" s="51">
        <v>0</v>
      </c>
      <c r="H44" s="52">
        <f t="shared" si="1"/>
        <v>0</v>
      </c>
      <c r="I44" s="33"/>
      <c r="J44" s="34">
        <f t="shared" si="2"/>
        <v>0</v>
      </c>
      <c r="K44" s="35">
        <v>0</v>
      </c>
      <c r="L44" s="53">
        <f t="shared" si="0"/>
        <v>0</v>
      </c>
    </row>
    <row r="45" spans="1:12" ht="19.149999999999999" customHeight="1" x14ac:dyDescent="0.25">
      <c r="A45" s="28">
        <v>33</v>
      </c>
      <c r="B45" s="29" t="s">
        <v>126</v>
      </c>
      <c r="C45" s="31" t="s">
        <v>112</v>
      </c>
      <c r="D45" s="31" t="s">
        <v>36</v>
      </c>
      <c r="E45" s="31">
        <v>5</v>
      </c>
      <c r="F45" s="32"/>
      <c r="G45" s="51">
        <v>0</v>
      </c>
      <c r="H45" s="52">
        <f t="shared" si="1"/>
        <v>0</v>
      </c>
      <c r="I45" s="33"/>
      <c r="J45" s="34">
        <f t="shared" si="2"/>
        <v>0</v>
      </c>
      <c r="K45" s="35">
        <v>0</v>
      </c>
      <c r="L45" s="53">
        <f t="shared" si="0"/>
        <v>0</v>
      </c>
    </row>
    <row r="46" spans="1:12" ht="26.45" customHeight="1" x14ac:dyDescent="0.25">
      <c r="A46" s="28">
        <v>34</v>
      </c>
      <c r="B46" s="29" t="s">
        <v>89</v>
      </c>
      <c r="C46" s="31" t="s">
        <v>22</v>
      </c>
      <c r="D46" s="31" t="s">
        <v>37</v>
      </c>
      <c r="E46" s="31">
        <v>10</v>
      </c>
      <c r="F46" s="32"/>
      <c r="G46" s="51">
        <v>0</v>
      </c>
      <c r="H46" s="52">
        <f t="shared" si="1"/>
        <v>0</v>
      </c>
      <c r="I46" s="33"/>
      <c r="J46" s="34">
        <f t="shared" si="2"/>
        <v>0</v>
      </c>
      <c r="K46" s="35">
        <v>0</v>
      </c>
      <c r="L46" s="53">
        <f t="shared" si="0"/>
        <v>0</v>
      </c>
    </row>
    <row r="47" spans="1:12" ht="72" customHeight="1" x14ac:dyDescent="0.25">
      <c r="A47" s="28">
        <v>35</v>
      </c>
      <c r="B47" s="29" t="s">
        <v>61</v>
      </c>
      <c r="C47" s="31" t="s">
        <v>22</v>
      </c>
      <c r="D47" s="31" t="s">
        <v>37</v>
      </c>
      <c r="E47" s="31">
        <v>10</v>
      </c>
      <c r="F47" s="32"/>
      <c r="G47" s="51">
        <v>0</v>
      </c>
      <c r="H47" s="52">
        <f t="shared" si="1"/>
        <v>0</v>
      </c>
      <c r="I47" s="33"/>
      <c r="J47" s="34">
        <f t="shared" si="2"/>
        <v>0</v>
      </c>
      <c r="K47" s="35">
        <v>0</v>
      </c>
      <c r="L47" s="53">
        <f t="shared" si="0"/>
        <v>0</v>
      </c>
    </row>
    <row r="48" spans="1:12" ht="108" x14ac:dyDescent="0.25">
      <c r="A48" s="28">
        <v>36</v>
      </c>
      <c r="B48" s="29" t="s">
        <v>56</v>
      </c>
      <c r="C48" s="30" t="s">
        <v>23</v>
      </c>
      <c r="D48" s="31" t="s">
        <v>36</v>
      </c>
      <c r="E48" s="31">
        <v>65</v>
      </c>
      <c r="F48" s="40"/>
      <c r="G48" s="51">
        <v>0</v>
      </c>
      <c r="H48" s="52">
        <f t="shared" si="1"/>
        <v>0</v>
      </c>
      <c r="I48" s="33"/>
      <c r="J48" s="34">
        <f t="shared" si="2"/>
        <v>0</v>
      </c>
      <c r="K48" s="35">
        <v>0</v>
      </c>
      <c r="L48" s="53">
        <f t="shared" si="0"/>
        <v>0</v>
      </c>
    </row>
    <row r="49" spans="1:12" s="17" customFormat="1" ht="48" customHeight="1" x14ac:dyDescent="0.25">
      <c r="A49" s="28">
        <v>37</v>
      </c>
      <c r="B49" s="39" t="s">
        <v>90</v>
      </c>
      <c r="C49" s="31" t="s">
        <v>24</v>
      </c>
      <c r="D49" s="31" t="s">
        <v>36</v>
      </c>
      <c r="E49" s="31">
        <v>35</v>
      </c>
      <c r="F49" s="40"/>
      <c r="G49" s="51">
        <v>0</v>
      </c>
      <c r="H49" s="52">
        <f t="shared" si="1"/>
        <v>0</v>
      </c>
      <c r="I49" s="33"/>
      <c r="J49" s="34">
        <f t="shared" si="2"/>
        <v>0</v>
      </c>
      <c r="K49" s="35">
        <v>0</v>
      </c>
      <c r="L49" s="53">
        <f t="shared" si="0"/>
        <v>0</v>
      </c>
    </row>
    <row r="50" spans="1:12" ht="29.25" customHeight="1" x14ac:dyDescent="0.25">
      <c r="A50" s="28">
        <v>38</v>
      </c>
      <c r="B50" s="29" t="s">
        <v>142</v>
      </c>
      <c r="C50" s="31" t="s">
        <v>8</v>
      </c>
      <c r="D50" s="31" t="s">
        <v>36</v>
      </c>
      <c r="E50" s="31">
        <v>5</v>
      </c>
      <c r="F50" s="40"/>
      <c r="G50" s="51">
        <v>0</v>
      </c>
      <c r="H50" s="52">
        <f t="shared" si="1"/>
        <v>0</v>
      </c>
      <c r="I50" s="33"/>
      <c r="J50" s="34">
        <f t="shared" si="2"/>
        <v>0</v>
      </c>
      <c r="K50" s="35">
        <v>0</v>
      </c>
      <c r="L50" s="53">
        <f t="shared" si="0"/>
        <v>0</v>
      </c>
    </row>
    <row r="51" spans="1:12" ht="39.75" customHeight="1" x14ac:dyDescent="0.25">
      <c r="A51" s="28">
        <v>39</v>
      </c>
      <c r="B51" s="39" t="s">
        <v>143</v>
      </c>
      <c r="C51" s="31" t="s">
        <v>19</v>
      </c>
      <c r="D51" s="31" t="s">
        <v>36</v>
      </c>
      <c r="E51" s="31">
        <v>60</v>
      </c>
      <c r="F51" s="40"/>
      <c r="G51" s="51">
        <v>0</v>
      </c>
      <c r="H51" s="52">
        <f t="shared" si="1"/>
        <v>0</v>
      </c>
      <c r="I51" s="33"/>
      <c r="J51" s="34">
        <f t="shared" si="2"/>
        <v>0</v>
      </c>
      <c r="K51" s="35">
        <v>0</v>
      </c>
      <c r="L51" s="53">
        <f t="shared" si="0"/>
        <v>0</v>
      </c>
    </row>
    <row r="52" spans="1:12" ht="30" customHeight="1" x14ac:dyDescent="0.25">
      <c r="A52" s="28">
        <v>40</v>
      </c>
      <c r="B52" s="39" t="s">
        <v>144</v>
      </c>
      <c r="C52" s="31" t="s">
        <v>25</v>
      </c>
      <c r="D52" s="31" t="s">
        <v>36</v>
      </c>
      <c r="E52" s="31">
        <v>60</v>
      </c>
      <c r="F52" s="40"/>
      <c r="G52" s="51">
        <v>0</v>
      </c>
      <c r="H52" s="52">
        <f t="shared" si="1"/>
        <v>0</v>
      </c>
      <c r="I52" s="33"/>
      <c r="J52" s="34">
        <f t="shared" si="2"/>
        <v>0</v>
      </c>
      <c r="K52" s="35">
        <v>0</v>
      </c>
      <c r="L52" s="53">
        <f t="shared" si="0"/>
        <v>0</v>
      </c>
    </row>
    <row r="53" spans="1:12" ht="30" customHeight="1" x14ac:dyDescent="0.25">
      <c r="A53" s="28">
        <v>41</v>
      </c>
      <c r="B53" s="39" t="s">
        <v>145</v>
      </c>
      <c r="C53" s="31" t="s">
        <v>25</v>
      </c>
      <c r="D53" s="31" t="s">
        <v>36</v>
      </c>
      <c r="E53" s="31">
        <v>10</v>
      </c>
      <c r="F53" s="40"/>
      <c r="G53" s="51">
        <v>0</v>
      </c>
      <c r="H53" s="52">
        <f t="shared" si="1"/>
        <v>0</v>
      </c>
      <c r="I53" s="33"/>
      <c r="J53" s="34">
        <f t="shared" si="2"/>
        <v>0</v>
      </c>
      <c r="K53" s="35">
        <v>0</v>
      </c>
      <c r="L53" s="53">
        <f t="shared" si="0"/>
        <v>0</v>
      </c>
    </row>
    <row r="54" spans="1:12" ht="20.25" customHeight="1" x14ac:dyDescent="0.25">
      <c r="A54" s="28">
        <v>42</v>
      </c>
      <c r="B54" s="39" t="s">
        <v>146</v>
      </c>
      <c r="C54" s="31" t="s">
        <v>25</v>
      </c>
      <c r="D54" s="31" t="s">
        <v>36</v>
      </c>
      <c r="E54" s="31">
        <v>60</v>
      </c>
      <c r="F54" s="32"/>
      <c r="G54" s="51">
        <v>0</v>
      </c>
      <c r="H54" s="52">
        <f t="shared" si="1"/>
        <v>0</v>
      </c>
      <c r="I54" s="33"/>
      <c r="J54" s="34">
        <f t="shared" si="2"/>
        <v>0</v>
      </c>
      <c r="K54" s="35">
        <v>0</v>
      </c>
      <c r="L54" s="53">
        <f t="shared" si="0"/>
        <v>0</v>
      </c>
    </row>
    <row r="55" spans="1:12" ht="20.25" customHeight="1" x14ac:dyDescent="0.25">
      <c r="A55" s="28">
        <v>43</v>
      </c>
      <c r="B55" s="39" t="s">
        <v>147</v>
      </c>
      <c r="C55" s="31" t="s">
        <v>105</v>
      </c>
      <c r="D55" s="31" t="s">
        <v>36</v>
      </c>
      <c r="E55" s="31">
        <v>5</v>
      </c>
      <c r="F55" s="32"/>
      <c r="G55" s="51">
        <v>0</v>
      </c>
      <c r="H55" s="52">
        <f t="shared" si="1"/>
        <v>0</v>
      </c>
      <c r="I55" s="33"/>
      <c r="J55" s="34">
        <f t="shared" si="2"/>
        <v>0</v>
      </c>
      <c r="K55" s="35">
        <v>0</v>
      </c>
      <c r="L55" s="53">
        <f t="shared" si="0"/>
        <v>0</v>
      </c>
    </row>
    <row r="56" spans="1:12" ht="20.25" customHeight="1" x14ac:dyDescent="0.25">
      <c r="A56" s="28">
        <v>44</v>
      </c>
      <c r="B56" s="39" t="s">
        <v>148</v>
      </c>
      <c r="C56" s="31" t="s">
        <v>8</v>
      </c>
      <c r="D56" s="31" t="s">
        <v>36</v>
      </c>
      <c r="E56" s="31">
        <v>15</v>
      </c>
      <c r="F56" s="32"/>
      <c r="G56" s="51">
        <v>0</v>
      </c>
      <c r="H56" s="52">
        <f t="shared" si="1"/>
        <v>0</v>
      </c>
      <c r="I56" s="33"/>
      <c r="J56" s="34">
        <f t="shared" si="2"/>
        <v>0</v>
      </c>
      <c r="K56" s="35">
        <v>0</v>
      </c>
      <c r="L56" s="53">
        <f t="shared" si="0"/>
        <v>0</v>
      </c>
    </row>
    <row r="57" spans="1:12" ht="108" x14ac:dyDescent="0.25">
      <c r="A57" s="28">
        <v>45</v>
      </c>
      <c r="B57" s="39" t="s">
        <v>149</v>
      </c>
      <c r="C57" s="31" t="s">
        <v>26</v>
      </c>
      <c r="D57" s="31" t="s">
        <v>36</v>
      </c>
      <c r="E57" s="31">
        <v>10</v>
      </c>
      <c r="F57" s="40"/>
      <c r="G57" s="51">
        <v>0</v>
      </c>
      <c r="H57" s="52">
        <f t="shared" si="1"/>
        <v>0</v>
      </c>
      <c r="I57" s="33"/>
      <c r="J57" s="34">
        <f t="shared" si="2"/>
        <v>0</v>
      </c>
      <c r="K57" s="35">
        <v>0</v>
      </c>
      <c r="L57" s="53">
        <f t="shared" si="0"/>
        <v>0</v>
      </c>
    </row>
    <row r="58" spans="1:12" ht="30.6" customHeight="1" x14ac:dyDescent="0.25">
      <c r="A58" s="28">
        <v>46</v>
      </c>
      <c r="B58" s="29" t="s">
        <v>150</v>
      </c>
      <c r="C58" s="31" t="s">
        <v>26</v>
      </c>
      <c r="D58" s="36" t="s">
        <v>36</v>
      </c>
      <c r="E58" s="31">
        <v>35</v>
      </c>
      <c r="F58" s="32"/>
      <c r="G58" s="51">
        <v>0</v>
      </c>
      <c r="H58" s="52">
        <f t="shared" si="1"/>
        <v>0</v>
      </c>
      <c r="I58" s="33"/>
      <c r="J58" s="34">
        <f t="shared" si="2"/>
        <v>0</v>
      </c>
      <c r="K58" s="35">
        <v>0</v>
      </c>
      <c r="L58" s="53">
        <f t="shared" si="0"/>
        <v>0</v>
      </c>
    </row>
    <row r="59" spans="1:12" ht="87" customHeight="1" x14ac:dyDescent="0.25">
      <c r="A59" s="28">
        <v>47</v>
      </c>
      <c r="B59" s="29" t="s">
        <v>127</v>
      </c>
      <c r="C59" s="31" t="s">
        <v>26</v>
      </c>
      <c r="D59" s="31" t="s">
        <v>36</v>
      </c>
      <c r="E59" s="31">
        <v>20</v>
      </c>
      <c r="F59" s="32"/>
      <c r="G59" s="51">
        <v>0</v>
      </c>
      <c r="H59" s="52">
        <f t="shared" si="1"/>
        <v>0</v>
      </c>
      <c r="I59" s="33"/>
      <c r="J59" s="34">
        <f t="shared" si="2"/>
        <v>0</v>
      </c>
      <c r="K59" s="35">
        <v>0</v>
      </c>
      <c r="L59" s="53">
        <f t="shared" si="0"/>
        <v>0</v>
      </c>
    </row>
    <row r="60" spans="1:12" ht="96" x14ac:dyDescent="0.25">
      <c r="A60" s="28">
        <v>48</v>
      </c>
      <c r="B60" s="29" t="s">
        <v>73</v>
      </c>
      <c r="C60" s="30" t="s">
        <v>27</v>
      </c>
      <c r="D60" s="31" t="s">
        <v>36</v>
      </c>
      <c r="E60" s="31">
        <v>15</v>
      </c>
      <c r="F60" s="32"/>
      <c r="G60" s="51">
        <v>0</v>
      </c>
      <c r="H60" s="52">
        <f t="shared" si="1"/>
        <v>0</v>
      </c>
      <c r="I60" s="33"/>
      <c r="J60" s="34">
        <f t="shared" si="2"/>
        <v>0</v>
      </c>
      <c r="K60" s="35">
        <v>0</v>
      </c>
      <c r="L60" s="53">
        <f t="shared" si="0"/>
        <v>0</v>
      </c>
    </row>
    <row r="61" spans="1:12" ht="108" x14ac:dyDescent="0.25">
      <c r="A61" s="28">
        <v>49</v>
      </c>
      <c r="B61" s="29" t="s">
        <v>151</v>
      </c>
      <c r="C61" s="37" t="s">
        <v>28</v>
      </c>
      <c r="D61" s="31" t="s">
        <v>36</v>
      </c>
      <c r="E61" s="31">
        <v>20</v>
      </c>
      <c r="F61" s="32"/>
      <c r="G61" s="51">
        <v>0</v>
      </c>
      <c r="H61" s="52">
        <f t="shared" si="1"/>
        <v>0</v>
      </c>
      <c r="I61" s="33"/>
      <c r="J61" s="34">
        <f t="shared" si="2"/>
        <v>0</v>
      </c>
      <c r="K61" s="35">
        <v>0</v>
      </c>
      <c r="L61" s="53">
        <f t="shared" si="0"/>
        <v>0</v>
      </c>
    </row>
    <row r="62" spans="1:12" ht="27.6" customHeight="1" x14ac:dyDescent="0.25">
      <c r="A62" s="28">
        <v>50</v>
      </c>
      <c r="B62" s="29" t="s">
        <v>152</v>
      </c>
      <c r="C62" s="37" t="s">
        <v>104</v>
      </c>
      <c r="D62" s="31" t="s">
        <v>36</v>
      </c>
      <c r="E62" s="31">
        <v>60</v>
      </c>
      <c r="F62" s="32"/>
      <c r="G62" s="51">
        <v>0</v>
      </c>
      <c r="H62" s="52">
        <f t="shared" si="1"/>
        <v>0</v>
      </c>
      <c r="I62" s="33"/>
      <c r="J62" s="34">
        <f t="shared" si="2"/>
        <v>0</v>
      </c>
      <c r="K62" s="35">
        <v>0</v>
      </c>
      <c r="L62" s="53">
        <f t="shared" si="0"/>
        <v>0</v>
      </c>
    </row>
    <row r="63" spans="1:12" ht="19.899999999999999" customHeight="1" x14ac:dyDescent="0.25">
      <c r="A63" s="28">
        <v>51</v>
      </c>
      <c r="B63" s="29" t="s">
        <v>153</v>
      </c>
      <c r="C63" s="31" t="s">
        <v>29</v>
      </c>
      <c r="D63" s="31" t="s">
        <v>36</v>
      </c>
      <c r="E63" s="31">
        <v>45</v>
      </c>
      <c r="F63" s="32"/>
      <c r="G63" s="51">
        <v>0</v>
      </c>
      <c r="H63" s="52">
        <f t="shared" si="1"/>
        <v>0</v>
      </c>
      <c r="I63" s="33"/>
      <c r="J63" s="34">
        <f t="shared" si="2"/>
        <v>0</v>
      </c>
      <c r="K63" s="35">
        <v>0</v>
      </c>
      <c r="L63" s="53">
        <f t="shared" si="0"/>
        <v>0</v>
      </c>
    </row>
    <row r="64" spans="1:12" ht="22.15" customHeight="1" x14ac:dyDescent="0.25">
      <c r="A64" s="28">
        <v>52</v>
      </c>
      <c r="B64" s="29" t="s">
        <v>154</v>
      </c>
      <c r="C64" s="38" t="s">
        <v>21</v>
      </c>
      <c r="D64" s="31" t="s">
        <v>36</v>
      </c>
      <c r="E64" s="31">
        <v>10</v>
      </c>
      <c r="F64" s="32"/>
      <c r="G64" s="51">
        <v>0</v>
      </c>
      <c r="H64" s="52">
        <f t="shared" si="1"/>
        <v>0</v>
      </c>
      <c r="I64" s="33"/>
      <c r="J64" s="34">
        <f t="shared" si="2"/>
        <v>0</v>
      </c>
      <c r="K64" s="35">
        <v>0</v>
      </c>
      <c r="L64" s="53">
        <f t="shared" si="0"/>
        <v>0</v>
      </c>
    </row>
    <row r="65" spans="1:12" ht="60" x14ac:dyDescent="0.25">
      <c r="A65" s="28">
        <v>53</v>
      </c>
      <c r="B65" s="29" t="s">
        <v>155</v>
      </c>
      <c r="C65" s="31" t="s">
        <v>30</v>
      </c>
      <c r="D65" s="31" t="s">
        <v>36</v>
      </c>
      <c r="E65" s="31">
        <v>200</v>
      </c>
      <c r="F65" s="32"/>
      <c r="G65" s="51">
        <v>0</v>
      </c>
      <c r="H65" s="52">
        <f t="shared" si="1"/>
        <v>0</v>
      </c>
      <c r="I65" s="33"/>
      <c r="J65" s="34">
        <f t="shared" si="2"/>
        <v>0</v>
      </c>
      <c r="K65" s="35">
        <v>0</v>
      </c>
      <c r="L65" s="53">
        <f t="shared" si="0"/>
        <v>0</v>
      </c>
    </row>
    <row r="66" spans="1:12" ht="48" x14ac:dyDescent="0.25">
      <c r="A66" s="28">
        <v>54</v>
      </c>
      <c r="B66" s="29" t="s">
        <v>91</v>
      </c>
      <c r="C66" s="31" t="s">
        <v>31</v>
      </c>
      <c r="D66" s="31" t="s">
        <v>36</v>
      </c>
      <c r="E66" s="31">
        <v>15</v>
      </c>
      <c r="F66" s="32"/>
      <c r="G66" s="51">
        <v>0</v>
      </c>
      <c r="H66" s="52">
        <f t="shared" si="1"/>
        <v>0</v>
      </c>
      <c r="I66" s="33"/>
      <c r="J66" s="34">
        <f t="shared" si="2"/>
        <v>0</v>
      </c>
      <c r="K66" s="35">
        <v>0</v>
      </c>
      <c r="L66" s="53">
        <f t="shared" si="0"/>
        <v>0</v>
      </c>
    </row>
    <row r="67" spans="1:12" ht="23.25" customHeight="1" x14ac:dyDescent="0.25">
      <c r="A67" s="28">
        <v>55</v>
      </c>
      <c r="B67" s="41" t="s">
        <v>156</v>
      </c>
      <c r="C67" s="42" t="s">
        <v>21</v>
      </c>
      <c r="D67" s="31" t="s">
        <v>36</v>
      </c>
      <c r="E67" s="31">
        <v>160</v>
      </c>
      <c r="F67" s="32"/>
      <c r="G67" s="51">
        <v>0</v>
      </c>
      <c r="H67" s="52">
        <f t="shared" si="1"/>
        <v>0</v>
      </c>
      <c r="I67" s="33"/>
      <c r="J67" s="34">
        <f t="shared" si="2"/>
        <v>0</v>
      </c>
      <c r="K67" s="35">
        <v>0</v>
      </c>
      <c r="L67" s="53">
        <f t="shared" si="0"/>
        <v>0</v>
      </c>
    </row>
    <row r="68" spans="1:12" ht="60" x14ac:dyDescent="0.25">
      <c r="A68" s="28">
        <v>56</v>
      </c>
      <c r="B68" s="29" t="s">
        <v>63</v>
      </c>
      <c r="C68" s="31" t="s">
        <v>32</v>
      </c>
      <c r="D68" s="31" t="s">
        <v>37</v>
      </c>
      <c r="E68" s="31">
        <v>90</v>
      </c>
      <c r="F68" s="32"/>
      <c r="G68" s="51">
        <v>0</v>
      </c>
      <c r="H68" s="52">
        <f t="shared" si="1"/>
        <v>0</v>
      </c>
      <c r="I68" s="33"/>
      <c r="J68" s="34">
        <f t="shared" si="2"/>
        <v>0</v>
      </c>
      <c r="K68" s="35">
        <v>0</v>
      </c>
      <c r="L68" s="53">
        <f t="shared" si="0"/>
        <v>0</v>
      </c>
    </row>
    <row r="69" spans="1:12" ht="18.600000000000001" customHeight="1" x14ac:dyDescent="0.25">
      <c r="A69" s="28">
        <v>57</v>
      </c>
      <c r="B69" s="29" t="s">
        <v>157</v>
      </c>
      <c r="C69" s="31" t="s">
        <v>25</v>
      </c>
      <c r="D69" s="31" t="s">
        <v>36</v>
      </c>
      <c r="E69" s="31">
        <v>5</v>
      </c>
      <c r="F69" s="32"/>
      <c r="G69" s="51">
        <v>0</v>
      </c>
      <c r="H69" s="52">
        <f t="shared" si="1"/>
        <v>0</v>
      </c>
      <c r="I69" s="33"/>
      <c r="J69" s="34">
        <f t="shared" si="2"/>
        <v>0</v>
      </c>
      <c r="K69" s="35">
        <v>0</v>
      </c>
      <c r="L69" s="53">
        <f t="shared" si="0"/>
        <v>0</v>
      </c>
    </row>
    <row r="70" spans="1:12" ht="48" x14ac:dyDescent="0.25">
      <c r="A70" s="28">
        <v>58</v>
      </c>
      <c r="B70" s="29" t="s">
        <v>74</v>
      </c>
      <c r="C70" s="36" t="s">
        <v>33</v>
      </c>
      <c r="D70" s="36" t="s">
        <v>36</v>
      </c>
      <c r="E70" s="31">
        <v>25</v>
      </c>
      <c r="F70" s="32"/>
      <c r="G70" s="51">
        <v>0</v>
      </c>
      <c r="H70" s="52">
        <f t="shared" si="1"/>
        <v>0</v>
      </c>
      <c r="I70" s="33"/>
      <c r="J70" s="34">
        <f t="shared" si="2"/>
        <v>0</v>
      </c>
      <c r="K70" s="35">
        <v>0</v>
      </c>
      <c r="L70" s="53">
        <f t="shared" si="0"/>
        <v>0</v>
      </c>
    </row>
    <row r="71" spans="1:12" ht="21" customHeight="1" x14ac:dyDescent="0.25">
      <c r="A71" s="28">
        <v>59</v>
      </c>
      <c r="B71" s="29" t="s">
        <v>158</v>
      </c>
      <c r="C71" s="37" t="s">
        <v>25</v>
      </c>
      <c r="D71" s="36" t="s">
        <v>36</v>
      </c>
      <c r="E71" s="31">
        <v>60</v>
      </c>
      <c r="F71" s="32"/>
      <c r="G71" s="51">
        <v>0</v>
      </c>
      <c r="H71" s="52">
        <f t="shared" si="1"/>
        <v>0</v>
      </c>
      <c r="I71" s="33"/>
      <c r="J71" s="34">
        <f t="shared" si="2"/>
        <v>0</v>
      </c>
      <c r="K71" s="35">
        <v>0</v>
      </c>
      <c r="L71" s="53">
        <f t="shared" si="0"/>
        <v>0</v>
      </c>
    </row>
    <row r="72" spans="1:12" ht="21" customHeight="1" x14ac:dyDescent="0.25">
      <c r="A72" s="28">
        <v>60</v>
      </c>
      <c r="B72" s="29" t="s">
        <v>159</v>
      </c>
      <c r="C72" s="37" t="s">
        <v>8</v>
      </c>
      <c r="D72" s="36" t="s">
        <v>36</v>
      </c>
      <c r="E72" s="31">
        <v>3</v>
      </c>
      <c r="F72" s="32"/>
      <c r="G72" s="51">
        <v>0</v>
      </c>
      <c r="H72" s="52">
        <f t="shared" si="1"/>
        <v>0</v>
      </c>
      <c r="I72" s="33"/>
      <c r="J72" s="34">
        <f t="shared" si="2"/>
        <v>0</v>
      </c>
      <c r="K72" s="35">
        <v>0</v>
      </c>
      <c r="L72" s="53">
        <f t="shared" si="0"/>
        <v>0</v>
      </c>
    </row>
    <row r="73" spans="1:12" ht="21" customHeight="1" x14ac:dyDescent="0.25">
      <c r="A73" s="28">
        <v>61</v>
      </c>
      <c r="B73" s="29" t="s">
        <v>109</v>
      </c>
      <c r="C73" s="37" t="s">
        <v>107</v>
      </c>
      <c r="D73" s="36" t="s">
        <v>36</v>
      </c>
      <c r="E73" s="31">
        <v>3</v>
      </c>
      <c r="F73" s="32"/>
      <c r="G73" s="51">
        <v>0</v>
      </c>
      <c r="H73" s="52">
        <f t="shared" si="1"/>
        <v>0</v>
      </c>
      <c r="I73" s="33"/>
      <c r="J73" s="34">
        <f t="shared" si="2"/>
        <v>0</v>
      </c>
      <c r="K73" s="35">
        <v>0</v>
      </c>
      <c r="L73" s="53">
        <f t="shared" si="0"/>
        <v>0</v>
      </c>
    </row>
    <row r="74" spans="1:12" ht="21" customHeight="1" x14ac:dyDescent="0.25">
      <c r="A74" s="28">
        <v>62</v>
      </c>
      <c r="B74" s="29" t="s">
        <v>160</v>
      </c>
      <c r="C74" s="37" t="s">
        <v>113</v>
      </c>
      <c r="D74" s="36" t="s">
        <v>36</v>
      </c>
      <c r="E74" s="31">
        <v>3</v>
      </c>
      <c r="F74" s="32"/>
      <c r="G74" s="51">
        <v>0</v>
      </c>
      <c r="H74" s="52">
        <f t="shared" si="1"/>
        <v>0</v>
      </c>
      <c r="I74" s="33"/>
      <c r="J74" s="34">
        <f t="shared" si="2"/>
        <v>0</v>
      </c>
      <c r="K74" s="35">
        <v>0</v>
      </c>
      <c r="L74" s="53">
        <f t="shared" si="0"/>
        <v>0</v>
      </c>
    </row>
    <row r="75" spans="1:12" ht="16.5" customHeight="1" x14ac:dyDescent="0.25">
      <c r="A75" s="28">
        <v>63</v>
      </c>
      <c r="B75" s="29" t="s">
        <v>77</v>
      </c>
      <c r="C75" s="37" t="s">
        <v>20</v>
      </c>
      <c r="D75" s="36" t="s">
        <v>36</v>
      </c>
      <c r="E75" s="31">
        <v>3</v>
      </c>
      <c r="F75" s="32"/>
      <c r="G75" s="51">
        <v>0</v>
      </c>
      <c r="H75" s="52">
        <f t="shared" si="1"/>
        <v>0</v>
      </c>
      <c r="I75" s="33"/>
      <c r="J75" s="34">
        <f t="shared" si="2"/>
        <v>0</v>
      </c>
      <c r="K75" s="35">
        <v>0</v>
      </c>
      <c r="L75" s="53">
        <f t="shared" si="0"/>
        <v>0</v>
      </c>
    </row>
    <row r="76" spans="1:12" ht="60" customHeight="1" x14ac:dyDescent="0.25">
      <c r="A76" s="28">
        <v>64</v>
      </c>
      <c r="B76" s="43" t="s">
        <v>101</v>
      </c>
      <c r="C76" s="44" t="s">
        <v>15</v>
      </c>
      <c r="D76" s="45" t="s">
        <v>36</v>
      </c>
      <c r="E76" s="44">
        <v>24</v>
      </c>
      <c r="F76" s="46"/>
      <c r="G76" s="51">
        <v>0</v>
      </c>
      <c r="H76" s="52">
        <f t="shared" si="1"/>
        <v>0</v>
      </c>
      <c r="I76" s="33"/>
      <c r="J76" s="34">
        <f t="shared" si="2"/>
        <v>0</v>
      </c>
      <c r="K76" s="35">
        <v>0</v>
      </c>
      <c r="L76" s="53">
        <f t="shared" si="0"/>
        <v>0</v>
      </c>
    </row>
    <row r="77" spans="1:12" ht="48" x14ac:dyDescent="0.25">
      <c r="A77" s="28">
        <v>65</v>
      </c>
      <c r="B77" s="43" t="s">
        <v>78</v>
      </c>
      <c r="C77" s="44" t="s">
        <v>15</v>
      </c>
      <c r="D77" s="45" t="s">
        <v>36</v>
      </c>
      <c r="E77" s="44">
        <v>24</v>
      </c>
      <c r="F77" s="46"/>
      <c r="G77" s="51">
        <v>0</v>
      </c>
      <c r="H77" s="52">
        <f t="shared" si="1"/>
        <v>0</v>
      </c>
      <c r="I77" s="33"/>
      <c r="J77" s="34">
        <f t="shared" si="2"/>
        <v>0</v>
      </c>
      <c r="K77" s="35">
        <v>0</v>
      </c>
      <c r="L77" s="53">
        <f t="shared" si="0"/>
        <v>0</v>
      </c>
    </row>
    <row r="78" spans="1:12" ht="60" x14ac:dyDescent="0.25">
      <c r="A78" s="28">
        <v>66</v>
      </c>
      <c r="B78" s="43" t="s">
        <v>76</v>
      </c>
      <c r="C78" s="44" t="s">
        <v>57</v>
      </c>
      <c r="D78" s="45" t="s">
        <v>36</v>
      </c>
      <c r="E78" s="44">
        <v>10</v>
      </c>
      <c r="F78" s="46"/>
      <c r="G78" s="51">
        <v>0</v>
      </c>
      <c r="H78" s="52">
        <f t="shared" si="1"/>
        <v>0</v>
      </c>
      <c r="I78" s="33"/>
      <c r="J78" s="34">
        <f t="shared" si="2"/>
        <v>0</v>
      </c>
      <c r="K78" s="35">
        <v>0</v>
      </c>
      <c r="L78" s="53">
        <f t="shared" ref="L78:L103" si="3">E78*K78</f>
        <v>0</v>
      </c>
    </row>
    <row r="79" spans="1:12" ht="48" x14ac:dyDescent="0.25">
      <c r="A79" s="28">
        <v>67</v>
      </c>
      <c r="B79" s="43" t="s">
        <v>75</v>
      </c>
      <c r="C79" s="44" t="s">
        <v>57</v>
      </c>
      <c r="D79" s="45" t="s">
        <v>36</v>
      </c>
      <c r="E79" s="44">
        <v>25</v>
      </c>
      <c r="F79" s="46"/>
      <c r="G79" s="51">
        <v>0</v>
      </c>
      <c r="H79" s="52">
        <f t="shared" si="1"/>
        <v>0</v>
      </c>
      <c r="I79" s="33"/>
      <c r="J79" s="34">
        <f t="shared" si="2"/>
        <v>0</v>
      </c>
      <c r="K79" s="35">
        <v>0</v>
      </c>
      <c r="L79" s="53">
        <f t="shared" si="3"/>
        <v>0</v>
      </c>
    </row>
    <row r="80" spans="1:12" ht="22.9" customHeight="1" x14ac:dyDescent="0.25">
      <c r="A80" s="28">
        <v>68</v>
      </c>
      <c r="B80" s="43" t="s">
        <v>161</v>
      </c>
      <c r="C80" s="44" t="s">
        <v>12</v>
      </c>
      <c r="D80" s="45" t="s">
        <v>36</v>
      </c>
      <c r="E80" s="44">
        <v>60</v>
      </c>
      <c r="F80" s="46"/>
      <c r="G80" s="51">
        <v>0</v>
      </c>
      <c r="H80" s="52">
        <f t="shared" si="1"/>
        <v>0</v>
      </c>
      <c r="I80" s="33"/>
      <c r="J80" s="34">
        <f t="shared" si="2"/>
        <v>0</v>
      </c>
      <c r="K80" s="35">
        <v>0</v>
      </c>
      <c r="L80" s="53">
        <f t="shared" si="3"/>
        <v>0</v>
      </c>
    </row>
    <row r="81" spans="1:12" ht="36" x14ac:dyDescent="0.25">
      <c r="A81" s="28">
        <v>69</v>
      </c>
      <c r="B81" s="43" t="s">
        <v>162</v>
      </c>
      <c r="C81" s="44" t="s">
        <v>58</v>
      </c>
      <c r="D81" s="45" t="s">
        <v>36</v>
      </c>
      <c r="E81" s="44">
        <v>60</v>
      </c>
      <c r="F81" s="46"/>
      <c r="G81" s="51">
        <v>0</v>
      </c>
      <c r="H81" s="52">
        <f t="shared" ref="H81:H103" si="4">E81*G81</f>
        <v>0</v>
      </c>
      <c r="I81" s="33"/>
      <c r="J81" s="34">
        <f t="shared" ref="J81:J103" si="5">H81*I81</f>
        <v>0</v>
      </c>
      <c r="K81" s="35">
        <v>0</v>
      </c>
      <c r="L81" s="53">
        <f t="shared" si="3"/>
        <v>0</v>
      </c>
    </row>
    <row r="82" spans="1:12" ht="47.25" customHeight="1" x14ac:dyDescent="0.25">
      <c r="A82" s="28">
        <v>70</v>
      </c>
      <c r="B82" s="43" t="s">
        <v>163</v>
      </c>
      <c r="C82" s="44" t="s">
        <v>59</v>
      </c>
      <c r="D82" s="45" t="s">
        <v>36</v>
      </c>
      <c r="E82" s="44">
        <v>25</v>
      </c>
      <c r="F82" s="46"/>
      <c r="G82" s="51">
        <v>0</v>
      </c>
      <c r="H82" s="52">
        <f t="shared" si="4"/>
        <v>0</v>
      </c>
      <c r="I82" s="33"/>
      <c r="J82" s="34">
        <f t="shared" si="5"/>
        <v>0</v>
      </c>
      <c r="K82" s="35">
        <v>0</v>
      </c>
      <c r="L82" s="53">
        <f t="shared" si="3"/>
        <v>0</v>
      </c>
    </row>
    <row r="83" spans="1:12" ht="36" customHeight="1" x14ac:dyDescent="0.25">
      <c r="A83" s="28">
        <v>71</v>
      </c>
      <c r="B83" s="43" t="s">
        <v>125</v>
      </c>
      <c r="C83" s="44" t="s">
        <v>60</v>
      </c>
      <c r="D83" s="45" t="s">
        <v>37</v>
      </c>
      <c r="E83" s="44">
        <v>230</v>
      </c>
      <c r="F83" s="46"/>
      <c r="G83" s="51">
        <v>0</v>
      </c>
      <c r="H83" s="52">
        <f t="shared" si="4"/>
        <v>0</v>
      </c>
      <c r="I83" s="33"/>
      <c r="J83" s="34">
        <f t="shared" si="5"/>
        <v>0</v>
      </c>
      <c r="K83" s="35">
        <v>0</v>
      </c>
      <c r="L83" s="53">
        <f t="shared" si="3"/>
        <v>0</v>
      </c>
    </row>
    <row r="84" spans="1:12" ht="20.45" customHeight="1" x14ac:dyDescent="0.25">
      <c r="A84" s="28">
        <v>72</v>
      </c>
      <c r="B84" s="43" t="s">
        <v>164</v>
      </c>
      <c r="C84" s="44" t="s">
        <v>97</v>
      </c>
      <c r="D84" s="45" t="s">
        <v>36</v>
      </c>
      <c r="E84" s="44">
        <v>20</v>
      </c>
      <c r="F84" s="46"/>
      <c r="G84" s="51">
        <v>0</v>
      </c>
      <c r="H84" s="52">
        <f t="shared" si="4"/>
        <v>0</v>
      </c>
      <c r="I84" s="33"/>
      <c r="J84" s="34">
        <f t="shared" si="5"/>
        <v>0</v>
      </c>
      <c r="K84" s="35">
        <v>0</v>
      </c>
      <c r="L84" s="53">
        <f t="shared" si="3"/>
        <v>0</v>
      </c>
    </row>
    <row r="85" spans="1:12" ht="21.6" customHeight="1" x14ac:dyDescent="0.25">
      <c r="A85" s="28">
        <v>73</v>
      </c>
      <c r="B85" s="43" t="s">
        <v>165</v>
      </c>
      <c r="C85" s="44" t="s">
        <v>98</v>
      </c>
      <c r="D85" s="45" t="s">
        <v>36</v>
      </c>
      <c r="E85" s="44">
        <v>20</v>
      </c>
      <c r="F85" s="46"/>
      <c r="G85" s="51">
        <v>0</v>
      </c>
      <c r="H85" s="52">
        <f t="shared" si="4"/>
        <v>0</v>
      </c>
      <c r="I85" s="33"/>
      <c r="J85" s="34">
        <f t="shared" si="5"/>
        <v>0</v>
      </c>
      <c r="K85" s="35">
        <v>0</v>
      </c>
      <c r="L85" s="53">
        <f t="shared" si="3"/>
        <v>0</v>
      </c>
    </row>
    <row r="86" spans="1:12" ht="21.6" customHeight="1" x14ac:dyDescent="0.25">
      <c r="A86" s="28">
        <v>74</v>
      </c>
      <c r="B86" s="43" t="s">
        <v>123</v>
      </c>
      <c r="C86" s="44" t="s">
        <v>104</v>
      </c>
      <c r="D86" s="45" t="s">
        <v>36</v>
      </c>
      <c r="E86" s="44">
        <v>8</v>
      </c>
      <c r="F86" s="46"/>
      <c r="G86" s="51">
        <v>0</v>
      </c>
      <c r="H86" s="52">
        <f t="shared" si="4"/>
        <v>0</v>
      </c>
      <c r="I86" s="33"/>
      <c r="J86" s="34">
        <f t="shared" si="5"/>
        <v>0</v>
      </c>
      <c r="K86" s="35">
        <v>0</v>
      </c>
      <c r="L86" s="53">
        <f t="shared" si="3"/>
        <v>0</v>
      </c>
    </row>
    <row r="87" spans="1:12" ht="21.6" customHeight="1" x14ac:dyDescent="0.25">
      <c r="A87" s="28">
        <v>75</v>
      </c>
      <c r="B87" s="43" t="s">
        <v>166</v>
      </c>
      <c r="C87" s="44" t="s">
        <v>12</v>
      </c>
      <c r="D87" s="45" t="s">
        <v>36</v>
      </c>
      <c r="E87" s="44">
        <v>10</v>
      </c>
      <c r="F87" s="46"/>
      <c r="G87" s="51">
        <v>0</v>
      </c>
      <c r="H87" s="52">
        <f t="shared" si="4"/>
        <v>0</v>
      </c>
      <c r="I87" s="33"/>
      <c r="J87" s="34">
        <f t="shared" si="5"/>
        <v>0</v>
      </c>
      <c r="K87" s="35">
        <v>0</v>
      </c>
      <c r="L87" s="53">
        <f t="shared" si="3"/>
        <v>0</v>
      </c>
    </row>
    <row r="88" spans="1:12" ht="21.6" customHeight="1" x14ac:dyDescent="0.25">
      <c r="A88" s="28">
        <v>76</v>
      </c>
      <c r="B88" s="43" t="s">
        <v>167</v>
      </c>
      <c r="C88" s="44" t="s">
        <v>130</v>
      </c>
      <c r="D88" s="45" t="s">
        <v>36</v>
      </c>
      <c r="E88" s="44">
        <v>10</v>
      </c>
      <c r="F88" s="46"/>
      <c r="G88" s="51">
        <v>0</v>
      </c>
      <c r="H88" s="52">
        <f t="shared" si="4"/>
        <v>0</v>
      </c>
      <c r="I88" s="33"/>
      <c r="J88" s="34">
        <f t="shared" si="5"/>
        <v>0</v>
      </c>
      <c r="K88" s="35">
        <v>0</v>
      </c>
      <c r="L88" s="53">
        <f t="shared" si="3"/>
        <v>0</v>
      </c>
    </row>
    <row r="89" spans="1:12" ht="20.45" customHeight="1" x14ac:dyDescent="0.25">
      <c r="A89" s="28">
        <v>77</v>
      </c>
      <c r="B89" s="43" t="s">
        <v>168</v>
      </c>
      <c r="C89" s="44" t="s">
        <v>104</v>
      </c>
      <c r="D89" s="45" t="s">
        <v>36</v>
      </c>
      <c r="E89" s="44">
        <v>8</v>
      </c>
      <c r="F89" s="46"/>
      <c r="G89" s="51">
        <v>0</v>
      </c>
      <c r="H89" s="52">
        <f t="shared" si="4"/>
        <v>0</v>
      </c>
      <c r="I89" s="33"/>
      <c r="J89" s="34">
        <f t="shared" si="5"/>
        <v>0</v>
      </c>
      <c r="K89" s="35">
        <v>0</v>
      </c>
      <c r="L89" s="53">
        <f t="shared" si="3"/>
        <v>0</v>
      </c>
    </row>
    <row r="90" spans="1:12" ht="21.6" customHeight="1" x14ac:dyDescent="0.25">
      <c r="A90" s="28">
        <v>78</v>
      </c>
      <c r="B90" s="43" t="s">
        <v>124</v>
      </c>
      <c r="C90" s="44" t="s">
        <v>114</v>
      </c>
      <c r="D90" s="45" t="s">
        <v>36</v>
      </c>
      <c r="E90" s="44">
        <v>10</v>
      </c>
      <c r="F90" s="46"/>
      <c r="G90" s="51">
        <v>0</v>
      </c>
      <c r="H90" s="52">
        <f t="shared" si="4"/>
        <v>0</v>
      </c>
      <c r="I90" s="33"/>
      <c r="J90" s="34">
        <f t="shared" si="5"/>
        <v>0</v>
      </c>
      <c r="K90" s="35">
        <v>0</v>
      </c>
      <c r="L90" s="53">
        <f t="shared" si="3"/>
        <v>0</v>
      </c>
    </row>
    <row r="91" spans="1:12" ht="21.6" customHeight="1" x14ac:dyDescent="0.25">
      <c r="A91" s="28">
        <v>79</v>
      </c>
      <c r="B91" s="43" t="s">
        <v>169</v>
      </c>
      <c r="C91" s="44" t="s">
        <v>115</v>
      </c>
      <c r="D91" s="45" t="s">
        <v>36</v>
      </c>
      <c r="E91" s="44">
        <v>10</v>
      </c>
      <c r="F91" s="46"/>
      <c r="G91" s="51">
        <v>0</v>
      </c>
      <c r="H91" s="52">
        <f t="shared" si="4"/>
        <v>0</v>
      </c>
      <c r="I91" s="33"/>
      <c r="J91" s="34">
        <f t="shared" si="5"/>
        <v>0</v>
      </c>
      <c r="K91" s="35">
        <v>0</v>
      </c>
      <c r="L91" s="53">
        <f t="shared" si="3"/>
        <v>0</v>
      </c>
    </row>
    <row r="92" spans="1:12" ht="23.45" customHeight="1" x14ac:dyDescent="0.25">
      <c r="A92" s="28">
        <v>80</v>
      </c>
      <c r="B92" s="43" t="s">
        <v>170</v>
      </c>
      <c r="C92" s="44" t="s">
        <v>115</v>
      </c>
      <c r="D92" s="45" t="s">
        <v>36</v>
      </c>
      <c r="E92" s="44">
        <v>20</v>
      </c>
      <c r="F92" s="46"/>
      <c r="G92" s="51">
        <v>0</v>
      </c>
      <c r="H92" s="52">
        <f t="shared" si="4"/>
        <v>0</v>
      </c>
      <c r="I92" s="33"/>
      <c r="J92" s="34">
        <f t="shared" si="5"/>
        <v>0</v>
      </c>
      <c r="K92" s="35">
        <v>0</v>
      </c>
      <c r="L92" s="53">
        <f t="shared" si="3"/>
        <v>0</v>
      </c>
    </row>
    <row r="93" spans="1:12" ht="19.899999999999999" customHeight="1" x14ac:dyDescent="0.25">
      <c r="A93" s="28">
        <v>81</v>
      </c>
      <c r="B93" s="43" t="s">
        <v>99</v>
      </c>
      <c r="C93" s="44" t="s">
        <v>100</v>
      </c>
      <c r="D93" s="45" t="s">
        <v>36</v>
      </c>
      <c r="E93" s="44">
        <v>5</v>
      </c>
      <c r="F93" s="46"/>
      <c r="G93" s="51">
        <v>0</v>
      </c>
      <c r="H93" s="52">
        <f t="shared" si="4"/>
        <v>0</v>
      </c>
      <c r="I93" s="33"/>
      <c r="J93" s="34">
        <f t="shared" si="5"/>
        <v>0</v>
      </c>
      <c r="K93" s="35">
        <v>0</v>
      </c>
      <c r="L93" s="53">
        <f t="shared" si="3"/>
        <v>0</v>
      </c>
    </row>
    <row r="94" spans="1:12" ht="27.6" customHeight="1" x14ac:dyDescent="0.25">
      <c r="A94" s="28">
        <v>82</v>
      </c>
      <c r="B94" s="43" t="s">
        <v>171</v>
      </c>
      <c r="C94" s="44" t="s">
        <v>122</v>
      </c>
      <c r="D94" s="45" t="s">
        <v>36</v>
      </c>
      <c r="E94" s="44">
        <v>25</v>
      </c>
      <c r="F94" s="46"/>
      <c r="G94" s="51">
        <v>0</v>
      </c>
      <c r="H94" s="52">
        <f t="shared" si="4"/>
        <v>0</v>
      </c>
      <c r="I94" s="33"/>
      <c r="J94" s="34">
        <f t="shared" si="5"/>
        <v>0</v>
      </c>
      <c r="K94" s="35">
        <v>0</v>
      </c>
      <c r="L94" s="53">
        <f t="shared" si="3"/>
        <v>0</v>
      </c>
    </row>
    <row r="95" spans="1:12" ht="42" customHeight="1" x14ac:dyDescent="0.25">
      <c r="A95" s="28">
        <v>83</v>
      </c>
      <c r="B95" s="43" t="s">
        <v>172</v>
      </c>
      <c r="C95" s="44" t="s">
        <v>106</v>
      </c>
      <c r="D95" s="45" t="s">
        <v>36</v>
      </c>
      <c r="E95" s="44">
        <v>5</v>
      </c>
      <c r="F95" s="46"/>
      <c r="G95" s="51">
        <v>0</v>
      </c>
      <c r="H95" s="52">
        <f t="shared" si="4"/>
        <v>0</v>
      </c>
      <c r="I95" s="33"/>
      <c r="J95" s="34">
        <f t="shared" si="5"/>
        <v>0</v>
      </c>
      <c r="K95" s="35">
        <v>0</v>
      </c>
      <c r="L95" s="53">
        <f t="shared" si="3"/>
        <v>0</v>
      </c>
    </row>
    <row r="96" spans="1:12" ht="27.6" customHeight="1" x14ac:dyDescent="0.25">
      <c r="A96" s="28">
        <v>84</v>
      </c>
      <c r="B96" s="43" t="s">
        <v>129</v>
      </c>
      <c r="C96" s="44" t="s">
        <v>116</v>
      </c>
      <c r="D96" s="45" t="s">
        <v>36</v>
      </c>
      <c r="E96" s="44">
        <v>20</v>
      </c>
      <c r="F96" s="46"/>
      <c r="G96" s="51">
        <v>0</v>
      </c>
      <c r="H96" s="52">
        <f t="shared" si="4"/>
        <v>0</v>
      </c>
      <c r="I96" s="33"/>
      <c r="J96" s="34">
        <f t="shared" si="5"/>
        <v>0</v>
      </c>
      <c r="K96" s="35">
        <v>0</v>
      </c>
      <c r="L96" s="53">
        <f t="shared" si="3"/>
        <v>0</v>
      </c>
    </row>
    <row r="97" spans="1:12" ht="27.6" customHeight="1" x14ac:dyDescent="0.25">
      <c r="A97" s="28">
        <v>85</v>
      </c>
      <c r="B97" s="43" t="s">
        <v>173</v>
      </c>
      <c r="C97" s="44" t="s">
        <v>117</v>
      </c>
      <c r="D97" s="45" t="s">
        <v>36</v>
      </c>
      <c r="E97" s="44">
        <v>120</v>
      </c>
      <c r="F97" s="46"/>
      <c r="G97" s="51">
        <v>0</v>
      </c>
      <c r="H97" s="52">
        <f t="shared" si="4"/>
        <v>0</v>
      </c>
      <c r="I97" s="33"/>
      <c r="J97" s="34">
        <f t="shared" si="5"/>
        <v>0</v>
      </c>
      <c r="K97" s="35">
        <v>0</v>
      </c>
      <c r="L97" s="53">
        <f t="shared" si="3"/>
        <v>0</v>
      </c>
    </row>
    <row r="98" spans="1:12" ht="27.6" customHeight="1" x14ac:dyDescent="0.25">
      <c r="A98" s="28">
        <v>86</v>
      </c>
      <c r="B98" s="43" t="s">
        <v>174</v>
      </c>
      <c r="C98" s="44" t="s">
        <v>118</v>
      </c>
      <c r="D98" s="45" t="s">
        <v>36</v>
      </c>
      <c r="E98" s="44">
        <v>5</v>
      </c>
      <c r="F98" s="46"/>
      <c r="G98" s="51">
        <v>0</v>
      </c>
      <c r="H98" s="52">
        <f t="shared" si="4"/>
        <v>0</v>
      </c>
      <c r="I98" s="33"/>
      <c r="J98" s="34">
        <f t="shared" si="5"/>
        <v>0</v>
      </c>
      <c r="K98" s="35">
        <v>0</v>
      </c>
      <c r="L98" s="53">
        <f t="shared" si="3"/>
        <v>0</v>
      </c>
    </row>
    <row r="99" spans="1:12" ht="27.6" customHeight="1" x14ac:dyDescent="0.25">
      <c r="A99" s="28">
        <v>87</v>
      </c>
      <c r="B99" s="43" t="s">
        <v>103</v>
      </c>
      <c r="C99" s="44" t="s">
        <v>119</v>
      </c>
      <c r="D99" s="45" t="s">
        <v>36</v>
      </c>
      <c r="E99" s="44">
        <v>210</v>
      </c>
      <c r="F99" s="46"/>
      <c r="G99" s="51">
        <v>0</v>
      </c>
      <c r="H99" s="52">
        <f t="shared" si="4"/>
        <v>0</v>
      </c>
      <c r="I99" s="33"/>
      <c r="J99" s="34">
        <f t="shared" si="5"/>
        <v>0</v>
      </c>
      <c r="K99" s="35">
        <v>0</v>
      </c>
      <c r="L99" s="53">
        <f t="shared" si="3"/>
        <v>0</v>
      </c>
    </row>
    <row r="100" spans="1:12" ht="27.6" customHeight="1" x14ac:dyDescent="0.25">
      <c r="A100" s="28">
        <v>88</v>
      </c>
      <c r="B100" s="43" t="s">
        <v>111</v>
      </c>
      <c r="C100" s="44" t="s">
        <v>120</v>
      </c>
      <c r="D100" s="45" t="s">
        <v>36</v>
      </c>
      <c r="E100" s="44">
        <v>3</v>
      </c>
      <c r="F100" s="46"/>
      <c r="G100" s="51">
        <v>0</v>
      </c>
      <c r="H100" s="52">
        <f t="shared" si="4"/>
        <v>0</v>
      </c>
      <c r="I100" s="33"/>
      <c r="J100" s="34">
        <f t="shared" si="5"/>
        <v>0</v>
      </c>
      <c r="K100" s="35">
        <v>0</v>
      </c>
      <c r="L100" s="53">
        <f t="shared" si="3"/>
        <v>0</v>
      </c>
    </row>
    <row r="101" spans="1:12" ht="27.6" customHeight="1" x14ac:dyDescent="0.25">
      <c r="A101" s="28">
        <v>89</v>
      </c>
      <c r="B101" s="43" t="s">
        <v>131</v>
      </c>
      <c r="C101" s="44" t="s">
        <v>133</v>
      </c>
      <c r="D101" s="45" t="s">
        <v>36</v>
      </c>
      <c r="E101" s="44">
        <v>4</v>
      </c>
      <c r="F101" s="46"/>
      <c r="G101" s="51">
        <v>0</v>
      </c>
      <c r="H101" s="52">
        <f t="shared" si="4"/>
        <v>0</v>
      </c>
      <c r="I101" s="33"/>
      <c r="J101" s="34">
        <f t="shared" si="5"/>
        <v>0</v>
      </c>
      <c r="K101" s="35">
        <v>0</v>
      </c>
      <c r="L101" s="53">
        <f t="shared" si="3"/>
        <v>0</v>
      </c>
    </row>
    <row r="102" spans="1:12" ht="27.6" customHeight="1" x14ac:dyDescent="0.25">
      <c r="A102" s="28">
        <v>90</v>
      </c>
      <c r="B102" s="43" t="s">
        <v>175</v>
      </c>
      <c r="C102" s="44" t="s">
        <v>121</v>
      </c>
      <c r="D102" s="45" t="s">
        <v>36</v>
      </c>
      <c r="E102" s="44">
        <v>10</v>
      </c>
      <c r="F102" s="46"/>
      <c r="G102" s="51">
        <v>0</v>
      </c>
      <c r="H102" s="52">
        <f t="shared" si="4"/>
        <v>0</v>
      </c>
      <c r="I102" s="33"/>
      <c r="J102" s="34">
        <f t="shared" si="5"/>
        <v>0</v>
      </c>
      <c r="K102" s="35">
        <v>0</v>
      </c>
      <c r="L102" s="53">
        <f t="shared" si="3"/>
        <v>0</v>
      </c>
    </row>
    <row r="103" spans="1:12" ht="36.75" thickBot="1" x14ac:dyDescent="0.3">
      <c r="A103" s="28">
        <v>91</v>
      </c>
      <c r="B103" s="47" t="s">
        <v>79</v>
      </c>
      <c r="C103" s="48" t="s">
        <v>34</v>
      </c>
      <c r="D103" s="49" t="s">
        <v>36</v>
      </c>
      <c r="E103" s="48">
        <v>50</v>
      </c>
      <c r="F103" s="50"/>
      <c r="G103" s="51">
        <v>0</v>
      </c>
      <c r="H103" s="52">
        <f t="shared" si="4"/>
        <v>0</v>
      </c>
      <c r="I103" s="33"/>
      <c r="J103" s="34">
        <f t="shared" si="5"/>
        <v>0</v>
      </c>
      <c r="K103" s="35">
        <v>0</v>
      </c>
      <c r="L103" s="53">
        <f t="shared" si="3"/>
        <v>0</v>
      </c>
    </row>
    <row r="104" spans="1:12" ht="15.75" thickBot="1" x14ac:dyDescent="0.3">
      <c r="A104" s="54" t="s">
        <v>3</v>
      </c>
      <c r="B104" s="55"/>
      <c r="C104" s="55"/>
      <c r="D104" s="55"/>
      <c r="E104" s="55"/>
      <c r="F104" s="56"/>
      <c r="G104" s="25" t="s">
        <v>49</v>
      </c>
      <c r="H104" s="22">
        <f>SUM(H13:H103)</f>
        <v>0</v>
      </c>
      <c r="I104" s="25" t="s">
        <v>49</v>
      </c>
      <c r="J104" s="26">
        <f>SUM(J13:J103)</f>
        <v>0</v>
      </c>
      <c r="K104" s="27" t="s">
        <v>49</v>
      </c>
      <c r="L104" s="23">
        <f>SUM(L13:L103)</f>
        <v>0</v>
      </c>
    </row>
    <row r="105" spans="1:12" x14ac:dyDescent="0.25">
      <c r="A105" s="9"/>
      <c r="B105" s="9"/>
      <c r="C105" s="9"/>
      <c r="D105" s="9"/>
      <c r="E105" s="9"/>
      <c r="F105" s="9"/>
      <c r="G105" s="1"/>
      <c r="H105" s="1"/>
      <c r="I105" s="1"/>
      <c r="J105" s="1"/>
      <c r="K105" s="1"/>
      <c r="L105" s="1"/>
    </row>
    <row r="106" spans="1:12" x14ac:dyDescent="0.25">
      <c r="A106" s="57" t="s">
        <v>48</v>
      </c>
      <c r="B106" s="57"/>
      <c r="C106" s="57"/>
      <c r="D106" s="57"/>
      <c r="E106" s="57"/>
      <c r="F106" s="10"/>
      <c r="G106" s="11"/>
      <c r="H106" s="11"/>
      <c r="I106" s="11"/>
      <c r="J106" s="11"/>
      <c r="K106" s="11"/>
      <c r="L106" s="11"/>
    </row>
    <row r="107" spans="1:12" x14ac:dyDescent="0.25">
      <c r="A107" s="20" t="s">
        <v>68</v>
      </c>
      <c r="B107" s="20"/>
      <c r="C107" s="20"/>
      <c r="D107" s="20"/>
      <c r="E107" s="20"/>
      <c r="F107" s="10"/>
      <c r="G107" s="11"/>
      <c r="H107" s="11"/>
      <c r="I107" s="11"/>
      <c r="J107" s="11"/>
      <c r="K107" s="11"/>
      <c r="L107" s="11"/>
    </row>
    <row r="108" spans="1:12" x14ac:dyDescent="0.25">
      <c r="A108" s="12"/>
      <c r="B108" s="13"/>
      <c r="C108" s="13"/>
      <c r="D108" s="13"/>
      <c r="E108" s="13"/>
      <c r="F108" s="14"/>
      <c r="G108" s="15"/>
      <c r="H108" s="15"/>
      <c r="I108" s="15"/>
      <c r="J108" s="15"/>
      <c r="K108" s="15"/>
      <c r="L108" s="11"/>
    </row>
    <row r="109" spans="1:12" ht="45" customHeight="1" x14ac:dyDescent="0.25">
      <c r="A109" s="58" t="s">
        <v>67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</row>
    <row r="110" spans="1:12" x14ac:dyDescent="0.25">
      <c r="A110" s="8"/>
      <c r="B110" s="8"/>
      <c r="C110" s="8"/>
      <c r="D110" s="8"/>
      <c r="E110" s="8"/>
      <c r="F110" s="8"/>
      <c r="G110" s="7"/>
      <c r="H110" s="7"/>
      <c r="I110" s="7"/>
      <c r="J110" s="7"/>
      <c r="K110" s="7"/>
      <c r="L110" s="7"/>
    </row>
    <row r="111" spans="1:12" ht="45" customHeight="1" x14ac:dyDescent="0.25">
      <c r="A111" s="3" t="s">
        <v>45</v>
      </c>
      <c r="B111" s="16"/>
      <c r="G111" s="2" t="s">
        <v>66</v>
      </c>
      <c r="H111" s="2"/>
      <c r="I111" s="2"/>
      <c r="J111" s="2"/>
      <c r="K111" s="2"/>
    </row>
    <row r="112" spans="1:12" ht="29.25" customHeight="1" x14ac:dyDescent="0.25">
      <c r="A112" s="16" t="s">
        <v>46</v>
      </c>
      <c r="B112" s="16"/>
      <c r="G112" s="59" t="s">
        <v>47</v>
      </c>
      <c r="H112" s="59"/>
      <c r="I112" s="59"/>
      <c r="J112" s="59"/>
      <c r="K112" s="59"/>
    </row>
  </sheetData>
  <mergeCells count="20">
    <mergeCell ref="D1:E1"/>
    <mergeCell ref="G1:I1"/>
    <mergeCell ref="K1:L1"/>
    <mergeCell ref="A6:L6"/>
    <mergeCell ref="A8:C8"/>
    <mergeCell ref="A104:F104"/>
    <mergeCell ref="A106:E106"/>
    <mergeCell ref="A109:L109"/>
    <mergeCell ref="G112:K112"/>
    <mergeCell ref="F11:F12"/>
    <mergeCell ref="G11:G12"/>
    <mergeCell ref="H11:H12"/>
    <mergeCell ref="I11:J11"/>
    <mergeCell ref="K11:K12"/>
    <mergeCell ref="L11:L12"/>
    <mergeCell ref="A11:A12"/>
    <mergeCell ref="B11:B12"/>
    <mergeCell ref="C11:C12"/>
    <mergeCell ref="D11:D12"/>
    <mergeCell ref="E11:E12"/>
  </mergeCells>
  <phoneticPr fontId="15" type="noConversion"/>
  <hyperlinks>
    <hyperlink ref="C70" r:id="rId1" display="http://aparatura.pb.edu.pl/node/63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Produkty spożywcze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Kot</dc:creator>
  <cp:lastModifiedBy>Artur Kaźmierczak</cp:lastModifiedBy>
  <cp:lastPrinted>2020-07-03T12:35:10Z</cp:lastPrinted>
  <dcterms:created xsi:type="dcterms:W3CDTF">2014-11-04T10:07:58Z</dcterms:created>
  <dcterms:modified xsi:type="dcterms:W3CDTF">2025-11-14T13:17:44Z</dcterms:modified>
</cp:coreProperties>
</file>