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Marcinow\Desktop\"/>
    </mc:Choice>
  </mc:AlternateContent>
  <bookViews>
    <workbookView xWindow="-105" yWindow="-105" windowWidth="23250" windowHeight="125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E29" i="1" l="1"/>
  <c r="G29" i="1" s="1"/>
  <c r="E30" i="1"/>
  <c r="G30" i="1"/>
  <c r="E28" i="1"/>
  <c r="G28" i="1"/>
  <c r="E27" i="1" l="1"/>
  <c r="G27" i="1" s="1"/>
  <c r="E25" i="1"/>
  <c r="G25" i="1" s="1"/>
  <c r="E26" i="1"/>
  <c r="G26" i="1" s="1"/>
  <c r="E18" i="1"/>
  <c r="G18" i="1" s="1"/>
  <c r="E15" i="1" l="1"/>
  <c r="G15" i="1" s="1"/>
  <c r="E16" i="1"/>
  <c r="G16" i="1" s="1"/>
  <c r="E17" i="1"/>
  <c r="G17" i="1" s="1"/>
  <c r="E19" i="1"/>
  <c r="G19" i="1" s="1"/>
  <c r="E21" i="1"/>
  <c r="G21" i="1" s="1"/>
  <c r="E22" i="1"/>
  <c r="G22" i="1" s="1"/>
  <c r="E24" i="1"/>
  <c r="G24" i="1" s="1"/>
  <c r="E31" i="1" l="1"/>
  <c r="G31" i="1"/>
</calcChain>
</file>

<file path=xl/sharedStrings.xml><?xml version="1.0" encoding="utf-8"?>
<sst xmlns="http://schemas.openxmlformats.org/spreadsheetml/2006/main" count="40" uniqueCount="40">
  <si>
    <t>FORMULARZ OFERTOWY</t>
  </si>
  <si>
    <t>Wykonawca:  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</si>
  <si>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NIP: ………………………………..…………………………………  REGON: ……………………………….……………………………………….</t>
  </si>
  <si>
    <t>Lp.</t>
  </si>
  <si>
    <t>Ilość</t>
  </si>
  <si>
    <t>Cena jednostkowa netto</t>
  </si>
  <si>
    <t>Wartość netto</t>
  </si>
  <si>
    <t>Stawka % podatku VAT</t>
  </si>
  <si>
    <t>Wartość brutto</t>
  </si>
  <si>
    <t>Razem:</t>
  </si>
  <si>
    <t xml:space="preserve">    - cena brutto obejmuje wszystkie koszty realizacji przedmiotu zamówienia,</t>
  </si>
  <si>
    <t xml:space="preserve">    - spełniam warunki udziału w postępowaniu i wszystkie wymagania zawarte w zapytaniu ofertowym,  </t>
  </si>
  <si>
    <t xml:space="preserve">    - uzyskałem od Zamawiającego wszelkie informacje niezbędne do rzetelnego sporządzenia niniejszej oferty,</t>
  </si>
  <si>
    <t xml:space="preserve">    - uznaję się za związanego treścią złożonej oferty przez okres 30 dni od daty złożenia oferty,</t>
  </si>
  <si>
    <t xml:space="preserve">    - znajduję się w sytuacji ekonomicznej i finansowej zapewniającej wykonanie zamówienia,</t>
  </si>
  <si>
    <t xml:space="preserve">    - posiadam wiedzę i doświadczenie pozwalające na realizację zamówienia.</t>
  </si>
  <si>
    <t xml:space="preserve">Jednocześnie stwierdzam/y, iż świadomy/i jestem/śmy odpowiedzialności karnej związanej ze składaniem fałszywych oświadczeń. </t>
  </si>
  <si>
    <t xml:space="preserve">      …………………………..…………                                                                                                              ...................................................................</t>
  </si>
  <si>
    <t xml:space="preserve">                            (Miejsce i data)                                                                                                                                                                           (Pieczęć i podpis/y wykonawcy)</t>
  </si>
  <si>
    <t>Szafa o wymiarach 86 x 35 x 192 cm. Posiada 8 wnęk. Typ: wolnostojący. Konstrukcja wykonana z płyty wiórowej w kolorze brzoza o grubości 18 mm. Mebel osadzony na cokole. Szafa posiada 4 półki wykonane z płyty wiórowej o grubości 18 mm w kolorze brzoza. 4 drzwi w rozmiarze: 40,75 x 87 cm wykonane z płyty MDF w kolorze czerwonym / żółtym / jasnozielonym / niebieskim o grubości 12 mm. Powierzchnia gładka. Uchwyt drewniany.</t>
  </si>
  <si>
    <t>Rodzaj wyposażenia</t>
  </si>
  <si>
    <t xml:space="preserve">2. Oferuję wykonanie przedmiotu zamówienia za cenę brutto …………………………………………zł, (słownie …………………………………………………………….) </t>
  </si>
  <si>
    <t>Biurko  wykonane z białej płyty laminowanej o gr. 18 mm. Wyposażone w 4 szuflady (w górnej szufladzie zamek).
wym. 140 x 80 x 76 cm</t>
  </si>
  <si>
    <t>Moduł meblowy o wymiarach 98 x 35 x 112 cm. Posiada 18 wnęk. Typ: wolnostojący. Konstrukcja wykonana z płyty wiórowej w kolorze brzoza o grubości 18 mm. Mebel osadzony na cokole. Moduł meblowy posiada 9 półek wykonanych z płyty MDF o grubości 6 mm w kolorze białym. 9 drzwi w rozmiarze: 29,9 x 29,9 cm wykonane z płyty MDF w kolorze czerwonym / żółtym / jasnozielonym / niebieskim o grubości 12 mm. Powierzchnia gładka. Uchwyt drewniany.</t>
  </si>
  <si>
    <t>Moduł meblowy o wymiarach 98 x 35 x 112 cm. Posiada 9 wnęk. Typ: wolnostojący. Konstrukcja wykonana z płyty wiórowej w kolorze brzoza o grubości 18 mm. Mebel osadzony na cokole. Moduł meblowy posiada 3 półki wykonane z płyty MDF o grubości 6 mm w kolorze białym. 3 drzwi w rozmiarze: 29,9 x 29,9 cm wykonane z płyty MDF w kolorze czerwonym / żółtym / jasnozielonym / niebieskim o grubości 12 mm. Powierzchnia gładka. Uchwyt drewniany. Moduł meblowy posiada 3 szuflady wykonane z płyty wiórowej / MDF w rozmiarze 61,9 x 29,9 x 33,2 cm. Front w kolorze czerwonym / niebieskim.</t>
  </si>
  <si>
    <t>Biurko o wymiarze 120 x 60 x 77 cm. Korpus w kolorze brzoza o wymiarach 120 x 60 x 75,5 cm wykonany z płyty wiórowej laminowanej o grubości 18 mm. Obrzeże korpusu w kolorze brzoza. Blat prostokątny o wymiarach 120 x 60 cm wykonany z płyty wiórowej o grubości 18 mm z obrzeżem w kolorze. Biurko posiada szafkę. Wyposażona jest w drzwi o wymiarze 50,6 x 39,6 cm wykonane z MDF o grubości 12 mm w kolorze zielonym. Posiada 2 szuflady o wymiarze zewnętrznym 39,6 / 72 x 16 / 12,4 x 41,8 cm wykonane z MDF. Wymiar wewnętrzny to 39,6 / 72 x 16 / 12,4 x 41,8 cm. Front jest w kolorze zielonym. Szuflada zamykana na zamek.</t>
  </si>
  <si>
    <t>Krzesła z siedziskiem i oparciem wykonany ze sklejki bukowej w kolorze naturalnym, o gr.  8 mm w rozmiarze 3-4 . Stelaż wykonany z rury płasko-owalnej o wym. 38 x 20 mm i 30 x 15 mm. Wyprofilowane siedzisko eliminuje ucisk pod kolanami w trakcie siedzenia, a szerokie, zaokrąglone oparcie zapewnia wygodę. Podstawa w kształcie litery H zapewnia wysoką stabilność. Blat jest chroniony przed zarysowaniem 3 stopkami umieszczonymi pod siedziskiem. Zatyczki z tworzywa chronią podłogę przed zarysowaniem. Krzesła można stawiać jedno na drugim. Zgodne z normą PN-EN 1729-1:2007 oraz PN-EN 1729-2:2012.  • stelaż w kolorze aluminium.</t>
  </si>
  <si>
    <t>Krzesła z siedziskiem i oparciem wykonany ze sklejki bukowej w kolorze naturalnym, o gr. 6 mm w rozmiarze  2-3. Stelaż  wykonany z rury płasko-owalnej o wym. 38 x 20 mm i 30 x 15 mm. Wyprofilowane siedzisko eliminuje ucisk pod kolanami w trakcie siedzenia, a szerokie, zaokrąglone oparcie zapewnia wygodę. Podstawa w kształcie litery H zapewnia wysoką stabilność. Blat jest chroniony przed zarysowaniem 3 stopkami umieszczonymi pod siedziskiem. Zatyczki z tworzywa chronią podłogę przed zarysowaniem. Krzesła można stawiać jedno na drugim. Zgodne z normą PN-EN 1729-1:2007 oraz PN-EN 1729-2:2012. • stelaż w kolorze aluminium.</t>
  </si>
  <si>
    <t>Stojak wykonany z lakierowanej sklejki o grubości 18 mm, mobilny, na 20 szt. poduszek do siedzenia (101258).
• wym. 84 x 46 x 42,5 cm</t>
  </si>
  <si>
    <t>Stojak wykonany z lakierowanej sklejki o grubości 18 mm, mobilny, na 10 szt. poduszek do siedzenia (101255).
• wym. 44 x 46 x 42,5 cm</t>
  </si>
  <si>
    <t>Poduszki okrągłe do siedzenia dla dzieci, wykonane z trwałej tkaniny PCV, łatwej do utrzymania w czystości, wypełnione gąbką. W różnych kolorach.
• śr. 35 cm
• wys. 3 cm</t>
  </si>
  <si>
    <t xml:space="preserve">Ławka szkolna jednoosobowa z regulacją 2-4. Szara buk
Rozmiar 2-4 przeznaczony dla dziecka w wieku 4-8+ o wzroście 108 - 159 cm. Blat wykonany jest z sklejki pokrytej HPL o grubości 18 mm w kolorze buk. Ma zaokrąglone rogi oraz kształt prostokątny o szerokości 60 cm i długości 50 cm.
</t>
  </si>
  <si>
    <t xml:space="preserve">Zestaw mebli , cichy domyk, klonowa skrzynia
wym. 391,6 x 41,5 x 124,2 cm
Meble wykonane z klonowej płyty laminowanej, o gr. 18 mm, fronty o gr. 18 mm pokryte trwałą okleiną termoplastyczną.
Opis składników zestawu:
• regał  z przegrodą i półką, klonowy 1 szt. • wym. 79,2 x 41,5 x 86,8 cm
• szafka asymetryczna  na szerokie szuflady,  klonowa, 1 szt. • wym. 116,6 x 41,5 x 86,8 cm
• regał  z przegrodą i 2 półkami,  klonowy 1 szt. • wym. 79,2 x 41,5 x 124,2 cm
•  regał  z 2 przegrodami i półką,  klonowy 1 szt.• wym. 116,6 x 41,5 x 86,8 cm
• Półki  szerokie - 2 szt., 1 kpl • wym. 36,5 x 37 cm
• szuflada wąska prawa/lewa - szara, 2 szt• wym. frontu 37 x 18,3 cm
• szuflada wąska prawa/lewa - limonkowa, 2 szt• wym. frontu 37 x 18,3 cm
• szuflada szeroka - biała, 4 szt• wym. frontu 75,2 x 18,3 cm
•  drzwiczki małe 90 st. mocowane do korpusu - szare, 6 szt• wym. 37 x 37 cm
• drzwiczki małe 90 st. mocowane do korpusu - limonkowe, 4 szt• wym. 37 x 37 cm
•  drzwiczki małe 90 st. mocowane do korpusu - białe, 2 szt• wym. 37 x 37 cm
•  małe drzwiczki, mocowane do przegrody 90 st. - białe, 2 szt• wym. 37 x 37 cm
• małe drzwiczki, mocowane do przegrody 90 st. - szare, 1 szt• wym. 37 x 37 cm
• małe drzwiczki, mocowane do przegrody 90 st. - limonkowe, 1 szt• wym. 37 x 37 cm
</t>
  </si>
  <si>
    <t xml:space="preserve">Krzesło obrotowe z mechanizmem ERGON 2L, miękkim, tapicerowanym tkaniną poliestrową siedziskiem, siatkowym oparciem oraz stałymi podłokietnikami.
• Siedzisko: szkielet wykonany ze sklejki, obłożony gąbką.
• Oparcie: ramka wykonana z tworzywa sztucznego, obciągnięta poliestrową siatką tapicerską.
• Podłokietniki stałe z tworzywa sztucznego.
• Podstawa pięcioramienna z tworzywa sztucznego.
• Samohamowne kółka Ø50mm do powierzchni miękkich. • Mechanizm ERGON 2L – funkcje:
- kąt pochylenia oparcia +20° do - 3°
- blokada oparcia w wybranej pozycji
- regulacja wysokości oparcia za pomocą śruby
- regulacja wysokości siedziska za pomocą podnośnika pneumatycznego
- kolor szaro- czarny
</t>
  </si>
  <si>
    <t xml:space="preserve">Biurko z szafką i 1 szufladą - szare, w klonowej skrzyni.
Biurko wykonane z płyty laminowanej w tonacji klonu  o gr. 18 mm, z szarymi elementami wykonanymi z płyty o gr. 18 mm pokrytej trwałą okleiną termoplastyczną.
• wym. 120 x 60 x 76 cm
• wym. frontu szuflady 37 x 18,3 cm
• wym. wewn. szuflady 32 x 43 x 9 cm
• wym. frontu szafki 37 x 37 cm
• wym. wewn. szafki 37 x 37 x 49 cm
Szafka wyposażona w zamek oraz drzwiczki z zawiasem 180 stopni.
</t>
  </si>
  <si>
    <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Załącznik nr 1 do zapytania ofertowego nr 2</t>
    </r>
    <r>
      <rPr>
        <i/>
        <sz val="12"/>
        <rFont val="Calibri"/>
        <family val="2"/>
        <charset val="238"/>
        <scheme val="minor"/>
      </rPr>
      <t>/2022</t>
    </r>
  </si>
  <si>
    <t xml:space="preserve"> 1. W odpowiedzi  na Zapytanie Ofertowe nr 2/2022 w sprawie wyboru Wykonawcy na realizację zadania pn. "Wyposażenie w meble sal lekcyjnych w nowo powstałej części budynku przy Publicznej Szkole Podstawowej  im. Żołnierzy II Armii Wojska Polskiego w Tomaszowie Bolesławieckim" oferuję wykonanie przedmiotu zamówienia na w/w zadanie.</t>
  </si>
  <si>
    <t xml:space="preserve">3. Oświadczam, że uczestnicząc w procedurze wyboru Wykonawcy na realizację Zapytania ofertowego nr 2/2022:  </t>
  </si>
  <si>
    <t xml:space="preserve">Zestaw mebli 
1. Szafa z witryną na cokole wykonana z laminowanej płyty wiórowej o gr. 18 mm-  kolor  biały.
Wyposażona w 4 półki i zamek z kluczem.
• wym. 76 x 40 x 185 cm – 2 szt.
2. Szafa  wysoka 2-drzwiowa wykonana z   laminowanej płyty  o gr. 18 mm.- kolor biały. Wyposażona w 4 półki i zamek z kluczem.
• wym. 76 x 40 x 185- 2 szt. 
3. Regał   wykonany z białej  płyty laminowanej o gr. 18 mm- 2 szt. 
• wym. 82 x 38 x 117,4 cm
4. Drzwi wysokie 90 st. z zamkiem, wykonane z białej płyty laminowanej o gr. 18 mm., zawiasy umożliwiające otwieranie szafki pod kątem 90  stopni, wyposażone w zamek.- 2 szt.
 Pasujące do w/w regału.
wym. 40,5 x 105,3 cm
Długość zestawu: 4,70 m.
</t>
  </si>
  <si>
    <t xml:space="preserve">Regał  z 12 szufladami - klonowo-biały
Regały wykonane z białej  płyty laminowanej o gr. 18 mm. Wyposażone w 12 wytrzymałych, szuflad kasetowych. Szuflady są wyposażone w metalowe prowadnice, z mechanizmem samodomykającym. Zapewniają cichy domyk i możliwość pełnego wysuwu.
• wym. 122 x 39,8 x 82.2 cm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</si>
</sst>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color rgb="FF1111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2" fontId="5" fillId="0" borderId="2" xfId="0" applyNumberFormat="1" applyFont="1" applyBorder="1" applyAlignment="1" applyProtection="1">
      <alignment horizontal="right" vertical="center" wrapText="1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right" vertical="center" wrapText="1"/>
    </xf>
    <xf numFmtId="2" fontId="7" fillId="2" borderId="4" xfId="1" applyNumberFormat="1" applyFont="1" applyFill="1" applyBorder="1" applyAlignment="1" applyProtection="1">
      <alignment horizontal="right" vertical="center" wrapText="1"/>
    </xf>
    <xf numFmtId="4" fontId="7" fillId="2" borderId="4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2" fontId="7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horizontal="left"/>
    </xf>
    <xf numFmtId="0" fontId="11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0" fillId="0" borderId="0" xfId="0" applyFont="1" applyProtection="1">
      <protection locked="0"/>
    </xf>
    <xf numFmtId="0" fontId="12" fillId="0" borderId="0" xfId="0" applyFont="1"/>
    <xf numFmtId="0" fontId="7" fillId="2" borderId="1" xfId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2" xfId="0" applyFont="1" applyBorder="1"/>
    <xf numFmtId="0" fontId="0" fillId="0" borderId="2" xfId="0" applyFont="1" applyBorder="1"/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right" vertical="center" wrapText="1"/>
      <protection locked="0"/>
    </xf>
    <xf numFmtId="2" fontId="5" fillId="0" borderId="8" xfId="0" applyNumberFormat="1" applyFont="1" applyBorder="1" applyAlignment="1" applyProtection="1">
      <alignment horizontal="right" vertical="center" wrapText="1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2" fontId="6" fillId="0" borderId="8" xfId="0" applyNumberFormat="1" applyFont="1" applyBorder="1" applyAlignment="1" applyProtection="1">
      <alignment horizontal="right" vertical="center"/>
    </xf>
    <xf numFmtId="0" fontId="0" fillId="0" borderId="2" xfId="0" applyBorder="1" applyAlignment="1">
      <alignment vertical="center" wrapText="1"/>
    </xf>
    <xf numFmtId="0" fontId="14" fillId="0" borderId="0" xfId="0" applyFont="1" applyAlignment="1">
      <alignment horizontal="center" textRotation="90"/>
    </xf>
    <xf numFmtId="0" fontId="2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tabSelected="1" workbookViewId="0">
      <selection activeCell="I1" sqref="I1:L1048576"/>
    </sheetView>
  </sheetViews>
  <sheetFormatPr defaultColWidth="9.140625" defaultRowHeight="15" x14ac:dyDescent="0.25"/>
  <cols>
    <col min="1" max="1" width="3.5703125" style="16" customWidth="1"/>
    <col min="2" max="2" width="77" style="16" customWidth="1"/>
    <col min="3" max="3" width="6.42578125" style="16" customWidth="1"/>
    <col min="4" max="4" width="13.85546875" style="16" customWidth="1"/>
    <col min="5" max="5" width="10.7109375" style="16" customWidth="1"/>
    <col min="6" max="6" width="9.28515625" style="23" customWidth="1"/>
    <col min="7" max="7" width="11.28515625" style="16" customWidth="1"/>
    <col min="8" max="8" width="0" style="16" hidden="1" customWidth="1"/>
    <col min="9" max="16384" width="9.140625" style="16"/>
  </cols>
  <sheetData>
    <row r="1" spans="1:34" ht="15.75" x14ac:dyDescent="0.25">
      <c r="B1" s="43" t="s">
        <v>35</v>
      </c>
      <c r="C1" s="43"/>
      <c r="D1" s="43"/>
      <c r="E1" s="43"/>
      <c r="F1" s="43"/>
      <c r="G1" s="43"/>
    </row>
    <row r="2" spans="1:34" ht="21" x14ac:dyDescent="0.25">
      <c r="A2" s="44" t="s">
        <v>0</v>
      </c>
      <c r="B2" s="44"/>
      <c r="C2" s="44"/>
      <c r="D2" s="44"/>
      <c r="E2" s="44"/>
      <c r="F2" s="44"/>
      <c r="G2" s="44"/>
    </row>
    <row r="3" spans="1:34" ht="23.25" customHeight="1" x14ac:dyDescent="0.25">
      <c r="A3" s="45" t="s">
        <v>1</v>
      </c>
      <c r="B3" s="45"/>
      <c r="C3" s="45"/>
      <c r="D3" s="45"/>
      <c r="E3" s="45"/>
      <c r="F3" s="45"/>
      <c r="G3" s="45"/>
    </row>
    <row r="4" spans="1:34" ht="21" customHeight="1" x14ac:dyDescent="0.25">
      <c r="A4" s="46" t="s">
        <v>2</v>
      </c>
      <c r="B4" s="46"/>
      <c r="C4" s="46"/>
      <c r="D4" s="46"/>
      <c r="E4" s="46"/>
      <c r="F4" s="46"/>
      <c r="G4" s="46"/>
    </row>
    <row r="5" spans="1:34" ht="54.75" customHeight="1" thickBot="1" x14ac:dyDescent="0.3">
      <c r="A5" s="47" t="s">
        <v>36</v>
      </c>
      <c r="B5" s="47"/>
      <c r="C5" s="47"/>
      <c r="D5" s="47"/>
      <c r="E5" s="47"/>
      <c r="F5" s="47"/>
      <c r="G5" s="4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8"/>
      <c r="AB5" s="18"/>
      <c r="AC5" s="18"/>
      <c r="AD5" s="18"/>
      <c r="AE5" s="18"/>
      <c r="AF5" s="18"/>
      <c r="AG5" s="18"/>
      <c r="AH5" s="18"/>
    </row>
    <row r="6" spans="1:34" ht="34.5" customHeight="1" thickBot="1" x14ac:dyDescent="0.3">
      <c r="A6" s="50" t="s">
        <v>21</v>
      </c>
      <c r="B6" s="50"/>
      <c r="C6" s="50"/>
      <c r="D6" s="50"/>
      <c r="E6" s="50"/>
      <c r="F6" s="50"/>
      <c r="G6" s="50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8"/>
      <c r="AB6" s="18"/>
      <c r="AC6" s="18"/>
      <c r="AD6" s="18"/>
      <c r="AE6" s="18"/>
      <c r="AF6" s="18"/>
      <c r="AG6" s="18"/>
      <c r="AH6" s="18"/>
    </row>
    <row r="7" spans="1:34" ht="21" customHeight="1" x14ac:dyDescent="0.25">
      <c r="A7" s="51" t="s">
        <v>37</v>
      </c>
      <c r="B7" s="51"/>
      <c r="C7" s="51"/>
      <c r="D7" s="51"/>
      <c r="E7" s="51"/>
      <c r="F7" s="51"/>
      <c r="G7" s="51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8"/>
      <c r="AB7" s="18"/>
      <c r="AC7" s="18"/>
      <c r="AD7" s="18"/>
      <c r="AE7" s="18"/>
      <c r="AF7" s="18"/>
      <c r="AG7" s="18"/>
      <c r="AH7" s="18"/>
    </row>
    <row r="8" spans="1:34" ht="15.75" customHeight="1" x14ac:dyDescent="0.25">
      <c r="A8" s="48" t="s">
        <v>10</v>
      </c>
      <c r="B8" s="48"/>
      <c r="C8" s="48"/>
      <c r="D8" s="48"/>
      <c r="E8" s="48"/>
      <c r="F8" s="48"/>
      <c r="G8" s="48"/>
    </row>
    <row r="9" spans="1:34" ht="15.75" customHeight="1" x14ac:dyDescent="0.25">
      <c r="A9" s="48" t="s">
        <v>11</v>
      </c>
      <c r="B9" s="48"/>
      <c r="C9" s="48"/>
      <c r="D9" s="48"/>
      <c r="E9" s="48"/>
      <c r="F9" s="48"/>
      <c r="G9" s="48"/>
    </row>
    <row r="10" spans="1:34" ht="15.75" customHeight="1" x14ac:dyDescent="0.25">
      <c r="A10" s="19" t="s">
        <v>12</v>
      </c>
      <c r="B10" s="19"/>
      <c r="C10" s="19"/>
      <c r="D10" s="19"/>
      <c r="E10" s="19"/>
      <c r="F10" s="19"/>
      <c r="G10" s="19"/>
    </row>
    <row r="11" spans="1:34" ht="15.75" customHeight="1" x14ac:dyDescent="0.25">
      <c r="A11" s="48" t="s">
        <v>13</v>
      </c>
      <c r="B11" s="48"/>
      <c r="C11" s="48"/>
      <c r="D11" s="48"/>
      <c r="E11" s="48"/>
      <c r="F11" s="48"/>
      <c r="G11" s="48"/>
      <c r="H11" s="20"/>
      <c r="I11" s="20"/>
    </row>
    <row r="12" spans="1:34" ht="15.75" customHeight="1" x14ac:dyDescent="0.25">
      <c r="A12" s="48" t="s">
        <v>14</v>
      </c>
      <c r="B12" s="48"/>
      <c r="C12" s="48"/>
      <c r="D12" s="48"/>
      <c r="E12" s="48"/>
      <c r="F12" s="48"/>
      <c r="G12" s="48"/>
      <c r="I12" s="20"/>
    </row>
    <row r="13" spans="1:34" ht="16.5" customHeight="1" thickBot="1" x14ac:dyDescent="0.3">
      <c r="A13" s="49" t="s">
        <v>15</v>
      </c>
      <c r="B13" s="49"/>
      <c r="C13" s="49"/>
      <c r="D13" s="49"/>
      <c r="E13" s="49"/>
      <c r="F13" s="49"/>
      <c r="G13" s="49"/>
      <c r="I13" s="20"/>
    </row>
    <row r="14" spans="1:34" s="21" customFormat="1" ht="62.25" customHeight="1" thickBot="1" x14ac:dyDescent="0.3">
      <c r="A14" s="26" t="s">
        <v>3</v>
      </c>
      <c r="B14" s="26" t="s">
        <v>20</v>
      </c>
      <c r="C14" s="26" t="s">
        <v>4</v>
      </c>
      <c r="D14" s="26" t="s">
        <v>5</v>
      </c>
      <c r="E14" s="26" t="s">
        <v>6</v>
      </c>
      <c r="F14" s="27" t="s">
        <v>7</v>
      </c>
      <c r="G14" s="26" t="s">
        <v>8</v>
      </c>
      <c r="H14" s="31"/>
      <c r="I14" s="28"/>
    </row>
    <row r="15" spans="1:34" ht="99.75" customHeight="1" x14ac:dyDescent="0.25">
      <c r="A15" s="1">
        <v>1</v>
      </c>
      <c r="B15" s="2" t="s">
        <v>19</v>
      </c>
      <c r="C15" s="3">
        <v>2</v>
      </c>
      <c r="D15" s="4"/>
      <c r="E15" s="5">
        <f>C15*D15</f>
        <v>0</v>
      </c>
      <c r="F15" s="6"/>
      <c r="G15" s="7">
        <f>E15*F15%+E15</f>
        <v>0</v>
      </c>
      <c r="H15" s="32"/>
      <c r="I15" s="20"/>
      <c r="J15" s="42"/>
    </row>
    <row r="16" spans="1:34" ht="110.25" x14ac:dyDescent="0.25">
      <c r="A16" s="1">
        <v>2</v>
      </c>
      <c r="B16" s="29" t="s">
        <v>23</v>
      </c>
      <c r="C16" s="3">
        <v>3</v>
      </c>
      <c r="D16" s="4"/>
      <c r="E16" s="5">
        <f t="shared" ref="E16:E30" si="0">C16*D16</f>
        <v>0</v>
      </c>
      <c r="F16" s="6"/>
      <c r="G16" s="7">
        <f t="shared" ref="G16:G30" si="1">E16*F16%+E16</f>
        <v>0</v>
      </c>
      <c r="H16" s="32"/>
      <c r="I16" s="20"/>
      <c r="J16" s="42"/>
    </row>
    <row r="17" spans="1:10" ht="141.75" x14ac:dyDescent="0.25">
      <c r="A17" s="1">
        <v>3</v>
      </c>
      <c r="B17" s="2" t="s">
        <v>24</v>
      </c>
      <c r="C17" s="3">
        <v>1</v>
      </c>
      <c r="D17" s="4"/>
      <c r="E17" s="5">
        <f t="shared" si="0"/>
        <v>0</v>
      </c>
      <c r="F17" s="6"/>
      <c r="G17" s="7">
        <f t="shared" si="1"/>
        <v>0</v>
      </c>
      <c r="H17" s="32"/>
      <c r="I17" s="20"/>
      <c r="J17" s="42"/>
    </row>
    <row r="18" spans="1:10" ht="141.75" x14ac:dyDescent="0.25">
      <c r="A18" s="1">
        <v>4</v>
      </c>
      <c r="B18" s="30" t="s">
        <v>25</v>
      </c>
      <c r="C18" s="3">
        <v>1</v>
      </c>
      <c r="D18" s="4"/>
      <c r="E18" s="5">
        <f t="shared" si="0"/>
        <v>0</v>
      </c>
      <c r="F18" s="6"/>
      <c r="G18" s="7">
        <f t="shared" si="1"/>
        <v>0</v>
      </c>
      <c r="H18" s="32"/>
      <c r="I18" s="20"/>
      <c r="J18" s="42"/>
    </row>
    <row r="19" spans="1:10" ht="324" customHeight="1" x14ac:dyDescent="0.25">
      <c r="A19" s="1">
        <v>5</v>
      </c>
      <c r="B19" s="30" t="s">
        <v>38</v>
      </c>
      <c r="C19" s="8">
        <v>2</v>
      </c>
      <c r="D19" s="4"/>
      <c r="E19" s="5">
        <f t="shared" si="0"/>
        <v>0</v>
      </c>
      <c r="F19" s="6"/>
      <c r="G19" s="7">
        <f t="shared" si="1"/>
        <v>0</v>
      </c>
      <c r="H19" s="32"/>
      <c r="I19" s="20"/>
    </row>
    <row r="20" spans="1:10" ht="120" customHeight="1" x14ac:dyDescent="0.25">
      <c r="A20" s="1">
        <v>6</v>
      </c>
      <c r="B20" s="30" t="s">
        <v>39</v>
      </c>
      <c r="C20" s="8">
        <v>4</v>
      </c>
      <c r="D20" s="4"/>
      <c r="E20" s="5">
        <f t="shared" si="0"/>
        <v>0</v>
      </c>
      <c r="F20" s="6"/>
      <c r="G20" s="7">
        <f t="shared" si="1"/>
        <v>0</v>
      </c>
      <c r="H20" s="32"/>
      <c r="I20" s="20"/>
    </row>
    <row r="21" spans="1:10" ht="63" x14ac:dyDescent="0.25">
      <c r="A21" s="1">
        <v>7</v>
      </c>
      <c r="B21" s="33" t="s">
        <v>22</v>
      </c>
      <c r="C21" s="3">
        <v>2</v>
      </c>
      <c r="D21" s="4"/>
      <c r="E21" s="5">
        <f t="shared" si="0"/>
        <v>0</v>
      </c>
      <c r="F21" s="6"/>
      <c r="G21" s="7">
        <f t="shared" si="1"/>
        <v>0</v>
      </c>
      <c r="H21" s="32"/>
      <c r="I21" s="20"/>
    </row>
    <row r="22" spans="1:10" ht="60" x14ac:dyDescent="0.25">
      <c r="A22" s="1">
        <v>8</v>
      </c>
      <c r="B22" s="34" t="s">
        <v>30</v>
      </c>
      <c r="C22" s="3">
        <v>120</v>
      </c>
      <c r="D22" s="4"/>
      <c r="E22" s="5">
        <f t="shared" si="0"/>
        <v>0</v>
      </c>
      <c r="F22" s="6"/>
      <c r="G22" s="7">
        <f t="shared" si="1"/>
        <v>0</v>
      </c>
      <c r="H22" s="32"/>
      <c r="I22" s="20"/>
    </row>
    <row r="23" spans="1:10" ht="45" x14ac:dyDescent="0.25">
      <c r="A23" s="1">
        <v>9</v>
      </c>
      <c r="B23" s="41" t="s">
        <v>28</v>
      </c>
      <c r="C23" s="3">
        <v>4</v>
      </c>
      <c r="D23" s="4"/>
      <c r="E23" s="5"/>
      <c r="F23" s="6"/>
      <c r="G23" s="7"/>
      <c r="H23" s="32"/>
      <c r="I23" s="20"/>
    </row>
    <row r="24" spans="1:10" ht="47.25" x14ac:dyDescent="0.25">
      <c r="A24" s="1">
        <v>10</v>
      </c>
      <c r="B24" s="9" t="s">
        <v>29</v>
      </c>
      <c r="C24" s="3">
        <v>4</v>
      </c>
      <c r="D24" s="4"/>
      <c r="E24" s="5">
        <f t="shared" si="0"/>
        <v>0</v>
      </c>
      <c r="F24" s="6"/>
      <c r="G24" s="7">
        <f t="shared" si="1"/>
        <v>0</v>
      </c>
      <c r="H24" s="32"/>
      <c r="I24" s="20"/>
    </row>
    <row r="25" spans="1:10" ht="141.75" x14ac:dyDescent="0.25">
      <c r="A25" s="1">
        <v>11</v>
      </c>
      <c r="B25" s="35" t="s">
        <v>27</v>
      </c>
      <c r="C25" s="36">
        <v>75</v>
      </c>
      <c r="D25" s="37"/>
      <c r="E25" s="5">
        <f t="shared" si="0"/>
        <v>0</v>
      </c>
      <c r="F25" s="39"/>
      <c r="G25" s="7">
        <f t="shared" si="1"/>
        <v>0</v>
      </c>
      <c r="H25" s="32"/>
      <c r="I25" s="20"/>
    </row>
    <row r="26" spans="1:10" ht="141.75" x14ac:dyDescent="0.25">
      <c r="A26" s="1">
        <v>12</v>
      </c>
      <c r="B26" s="35" t="s">
        <v>26</v>
      </c>
      <c r="C26" s="36">
        <v>25</v>
      </c>
      <c r="D26" s="37"/>
      <c r="E26" s="5">
        <f t="shared" si="0"/>
        <v>0</v>
      </c>
      <c r="F26" s="39"/>
      <c r="G26" s="7">
        <f t="shared" si="1"/>
        <v>0</v>
      </c>
      <c r="H26" s="32"/>
      <c r="I26" s="20"/>
    </row>
    <row r="27" spans="1:10" ht="73.900000000000006" customHeight="1" x14ac:dyDescent="0.25">
      <c r="A27" s="1">
        <v>13</v>
      </c>
      <c r="B27" s="35" t="s">
        <v>31</v>
      </c>
      <c r="C27" s="36">
        <v>100</v>
      </c>
      <c r="D27" s="37"/>
      <c r="E27" s="38">
        <f t="shared" si="0"/>
        <v>0</v>
      </c>
      <c r="F27" s="39"/>
      <c r="G27" s="40">
        <f t="shared" si="1"/>
        <v>0</v>
      </c>
      <c r="H27" s="32"/>
      <c r="I27" s="20"/>
    </row>
    <row r="28" spans="1:10" ht="409.5" customHeight="1" x14ac:dyDescent="0.25">
      <c r="A28" s="1">
        <v>14</v>
      </c>
      <c r="B28" s="35" t="s">
        <v>32</v>
      </c>
      <c r="C28" s="36">
        <v>1</v>
      </c>
      <c r="D28" s="37"/>
      <c r="E28" s="38">
        <f t="shared" si="0"/>
        <v>0</v>
      </c>
      <c r="F28" s="39"/>
      <c r="G28" s="40">
        <f t="shared" si="1"/>
        <v>0</v>
      </c>
      <c r="H28" s="32"/>
      <c r="I28" s="20"/>
    </row>
    <row r="29" spans="1:10" ht="199.5" customHeight="1" x14ac:dyDescent="0.25">
      <c r="A29" s="1">
        <v>15</v>
      </c>
      <c r="B29" s="35" t="s">
        <v>34</v>
      </c>
      <c r="C29" s="36">
        <v>1</v>
      </c>
      <c r="D29" s="37"/>
      <c r="E29" s="38">
        <f t="shared" si="0"/>
        <v>0</v>
      </c>
      <c r="F29" s="39"/>
      <c r="G29" s="40">
        <f t="shared" si="1"/>
        <v>0</v>
      </c>
      <c r="H29" s="32"/>
      <c r="I29" s="20"/>
    </row>
    <row r="30" spans="1:10" ht="233.25" customHeight="1" x14ac:dyDescent="0.25">
      <c r="A30" s="1">
        <v>16</v>
      </c>
      <c r="B30" s="35" t="s">
        <v>33</v>
      </c>
      <c r="C30" s="36">
        <v>4</v>
      </c>
      <c r="D30" s="37"/>
      <c r="E30" s="38">
        <f t="shared" si="0"/>
        <v>0</v>
      </c>
      <c r="F30" s="39"/>
      <c r="G30" s="40">
        <f t="shared" si="1"/>
        <v>0</v>
      </c>
      <c r="H30" s="32"/>
      <c r="I30" s="20"/>
    </row>
    <row r="31" spans="1:10" ht="16.5" thickBot="1" x14ac:dyDescent="0.3">
      <c r="A31" s="10"/>
      <c r="B31" s="11" t="s">
        <v>9</v>
      </c>
      <c r="C31" s="11"/>
      <c r="D31" s="12"/>
      <c r="E31" s="13">
        <f>SUM(E15:E24)</f>
        <v>0</v>
      </c>
      <c r="F31" s="12"/>
      <c r="G31" s="13">
        <f>SUM(G15:G24)</f>
        <v>0</v>
      </c>
      <c r="H31" s="32"/>
    </row>
    <row r="32" spans="1:10" ht="15.75" x14ac:dyDescent="0.25">
      <c r="A32" s="14"/>
      <c r="B32" s="14"/>
      <c r="C32" s="14"/>
      <c r="D32" s="15"/>
      <c r="E32" s="15"/>
      <c r="F32" s="15"/>
      <c r="G32" s="15"/>
    </row>
    <row r="33" spans="1:7" ht="15.75" x14ac:dyDescent="0.25">
      <c r="A33" s="21"/>
      <c r="B33" s="21"/>
      <c r="C33" s="21"/>
      <c r="D33" s="21"/>
      <c r="E33" s="21"/>
      <c r="F33" s="22"/>
      <c r="G33" s="21"/>
    </row>
    <row r="34" spans="1:7" ht="15.75" x14ac:dyDescent="0.25">
      <c r="A34" s="21"/>
      <c r="B34" s="21"/>
      <c r="C34" s="21"/>
      <c r="D34" s="21"/>
      <c r="E34" s="21"/>
      <c r="F34" s="22"/>
      <c r="G34" s="21"/>
    </row>
    <row r="35" spans="1:7" ht="15.75" x14ac:dyDescent="0.25">
      <c r="A35" s="48" t="s">
        <v>16</v>
      </c>
      <c r="B35" s="48"/>
      <c r="C35" s="48"/>
      <c r="D35" s="48"/>
      <c r="E35" s="48"/>
      <c r="F35" s="48"/>
      <c r="G35" s="48"/>
    </row>
    <row r="36" spans="1:7" ht="15.75" x14ac:dyDescent="0.25">
      <c r="A36" s="21"/>
    </row>
    <row r="37" spans="1:7" ht="15.75" x14ac:dyDescent="0.25">
      <c r="A37" s="21"/>
    </row>
    <row r="38" spans="1:7" ht="15.75" x14ac:dyDescent="0.25">
      <c r="A38" s="21"/>
    </row>
    <row r="40" spans="1:7" ht="15.75" x14ac:dyDescent="0.25">
      <c r="A40" s="21" t="s">
        <v>17</v>
      </c>
      <c r="B40" s="24"/>
    </row>
    <row r="41" spans="1:7" x14ac:dyDescent="0.25">
      <c r="A41" s="25" t="s">
        <v>18</v>
      </c>
    </row>
  </sheetData>
  <sheetProtection algorithmName="SHA-512" hashValue="LclQs321V/ILpiv5UV/QvzdSYK7Kkw50Z1i8UNgwbeYt/IF2SL+cn0L7K5OliGSN/Yt3mAx4Cxtz4WI5LAxZcA==" saltValue="VTGthM8UkVhIw3ybBIs8HQ==" spinCount="100000" sheet="1" objects="1" scenarios="1"/>
  <mergeCells count="14">
    <mergeCell ref="A35:G35"/>
    <mergeCell ref="A6:G6"/>
    <mergeCell ref="A8:G8"/>
    <mergeCell ref="A11:G11"/>
    <mergeCell ref="A7:G7"/>
    <mergeCell ref="J15:J18"/>
    <mergeCell ref="B1:G1"/>
    <mergeCell ref="A2:G2"/>
    <mergeCell ref="A3:G3"/>
    <mergeCell ref="A4:G4"/>
    <mergeCell ref="A5:G5"/>
    <mergeCell ref="A12:G12"/>
    <mergeCell ref="A13:G13"/>
    <mergeCell ref="A9:G9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Basia Marcinów</dc:creator>
  <cp:lastModifiedBy>Basia Marcinów</cp:lastModifiedBy>
  <cp:lastPrinted>2022-05-04T08:04:32Z</cp:lastPrinted>
  <dcterms:created xsi:type="dcterms:W3CDTF">2022-04-27T09:40:56Z</dcterms:created>
  <dcterms:modified xsi:type="dcterms:W3CDTF">2022-05-04T08:09:02Z</dcterms:modified>
</cp:coreProperties>
</file>