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375" tabRatio="717" activeTab="6"/>
  </bookViews>
  <sheets>
    <sheet name="mięso i drób" sheetId="6" r:id="rId1"/>
    <sheet name="warzywa" sheetId="7" r:id="rId2"/>
    <sheet name="ryby" sheetId="9" r:id="rId3"/>
    <sheet name="art. spoż" sheetId="8" r:id="rId4"/>
    <sheet name="nabiał" sheetId="10" r:id="rId5"/>
    <sheet name="mrożonki" sheetId="11" r:id="rId6"/>
    <sheet name="pieczywo" sheetId="13" r:id="rId7"/>
  </sheets>
  <definedNames>
    <definedName name="_xlnm.Print_Area" localSheetId="3">'art. spoż'!$A$1:$I$97</definedName>
  </definedNames>
  <calcPr calcId="145621" refMode="R1C1"/>
</workbook>
</file>

<file path=xl/calcChain.xml><?xml version="1.0" encoding="utf-8"?>
<calcChain xmlns="http://schemas.openxmlformats.org/spreadsheetml/2006/main">
  <c r="F55" i="7" l="1"/>
  <c r="H55" i="7" s="1"/>
  <c r="F79" i="8"/>
  <c r="F37" i="7"/>
  <c r="H37" i="7" s="1"/>
  <c r="F36" i="7"/>
  <c r="H36" i="7" s="1"/>
  <c r="F44" i="8"/>
  <c r="H44" i="8" s="1"/>
  <c r="I44" i="8" s="1"/>
  <c r="F31" i="8"/>
  <c r="H31" i="8" s="1"/>
  <c r="I31" i="8" s="1"/>
  <c r="F21" i="8"/>
  <c r="H21" i="8"/>
  <c r="I21" i="8" s="1"/>
  <c r="F30" i="8"/>
  <c r="H30" i="8" s="1"/>
  <c r="F17" i="6"/>
  <c r="H17" i="6"/>
  <c r="I17" i="6" s="1"/>
  <c r="F56" i="7"/>
  <c r="H56" i="7" s="1"/>
  <c r="I56" i="7" s="1"/>
  <c r="F87" i="8"/>
  <c r="H87" i="8"/>
  <c r="I87" i="8" s="1"/>
  <c r="F9" i="8"/>
  <c r="H9" i="8"/>
  <c r="I9" i="8" s="1"/>
  <c r="F10" i="8"/>
  <c r="H10" i="8" s="1"/>
  <c r="I10" i="8" s="1"/>
  <c r="F86" i="8"/>
  <c r="H86" i="8" s="1"/>
  <c r="I86" i="8" s="1"/>
  <c r="F32" i="8"/>
  <c r="H32" i="8" s="1"/>
  <c r="I32" i="8" s="1"/>
  <c r="F45" i="8"/>
  <c r="F84" i="8"/>
  <c r="H84" i="8" s="1"/>
  <c r="I84" i="8" s="1"/>
  <c r="F85" i="8"/>
  <c r="H85" i="8" s="1"/>
  <c r="I85" i="8" s="1"/>
  <c r="F88" i="8"/>
  <c r="H88" i="8" s="1"/>
  <c r="F83" i="8"/>
  <c r="F89" i="8"/>
  <c r="I89" i="8" s="1"/>
  <c r="F82" i="8"/>
  <c r="H82" i="8" s="1"/>
  <c r="I82" i="8" s="1"/>
  <c r="F25" i="6"/>
  <c r="H25" i="6"/>
  <c r="I25" i="6" s="1"/>
  <c r="F81" i="8"/>
  <c r="H81" i="8" s="1"/>
  <c r="F28" i="8"/>
  <c r="H28" i="8" s="1"/>
  <c r="F19" i="10"/>
  <c r="H19" i="10" s="1"/>
  <c r="F8" i="10"/>
  <c r="H8" i="10" s="1"/>
  <c r="I8" i="10" s="1"/>
  <c r="F17" i="11"/>
  <c r="F14" i="13"/>
  <c r="H14" i="13" s="1"/>
  <c r="F39" i="7"/>
  <c r="H39" i="7" s="1"/>
  <c r="I39" i="7" s="1"/>
  <c r="F18" i="11"/>
  <c r="H18" i="11" s="1"/>
  <c r="I18" i="11" s="1"/>
  <c r="F17" i="10"/>
  <c r="H17" i="10" s="1"/>
  <c r="F76" i="8"/>
  <c r="H76" i="8" s="1"/>
  <c r="F77" i="8"/>
  <c r="H77" i="8" s="1"/>
  <c r="F78" i="8"/>
  <c r="H78" i="8" s="1"/>
  <c r="F75" i="8"/>
  <c r="H75" i="8" s="1"/>
  <c r="F26" i="6"/>
  <c r="H26" i="6" s="1"/>
  <c r="F10" i="13"/>
  <c r="I10" i="13" s="1"/>
  <c r="F11" i="13"/>
  <c r="F12" i="13"/>
  <c r="F13" i="13"/>
  <c r="H13" i="13"/>
  <c r="I13" i="13" s="1"/>
  <c r="F15" i="13"/>
  <c r="F10" i="11"/>
  <c r="H10" i="11" s="1"/>
  <c r="F11" i="11"/>
  <c r="H11" i="11" s="1"/>
  <c r="F12" i="11"/>
  <c r="H12" i="11" s="1"/>
  <c r="F13" i="11"/>
  <c r="H13" i="11" s="1"/>
  <c r="F14" i="11"/>
  <c r="H14" i="11" s="1"/>
  <c r="F15" i="11"/>
  <c r="H15" i="11" s="1"/>
  <c r="F16" i="11"/>
  <c r="H16" i="11" s="1"/>
  <c r="F19" i="11"/>
  <c r="H19" i="11" s="1"/>
  <c r="F10" i="10"/>
  <c r="H10" i="10" s="1"/>
  <c r="F11" i="10"/>
  <c r="H11" i="10" s="1"/>
  <c r="I11" i="10" s="1"/>
  <c r="F12" i="10"/>
  <c r="H12" i="10" s="1"/>
  <c r="F13" i="10"/>
  <c r="H13" i="10" s="1"/>
  <c r="F14" i="10"/>
  <c r="H14" i="10" s="1"/>
  <c r="F15" i="10"/>
  <c r="H15" i="10" s="1"/>
  <c r="F16" i="10"/>
  <c r="H16" i="10" s="1"/>
  <c r="F18" i="10"/>
  <c r="H18" i="10" s="1"/>
  <c r="F11" i="8"/>
  <c r="H11" i="8" s="1"/>
  <c r="F12" i="8"/>
  <c r="H12" i="8" s="1"/>
  <c r="I12" i="8" s="1"/>
  <c r="F13" i="8"/>
  <c r="H13" i="8" s="1"/>
  <c r="F14" i="8"/>
  <c r="H14" i="8" s="1"/>
  <c r="F15" i="8"/>
  <c r="H15" i="8" s="1"/>
  <c r="F16" i="8"/>
  <c r="H16" i="8" s="1"/>
  <c r="F17" i="8"/>
  <c r="H17" i="8" s="1"/>
  <c r="F18" i="8"/>
  <c r="H18" i="8" s="1"/>
  <c r="F19" i="8"/>
  <c r="H19" i="8" s="1"/>
  <c r="F20" i="8"/>
  <c r="H20" i="8" s="1"/>
  <c r="F22" i="8"/>
  <c r="H22" i="8" s="1"/>
  <c r="F23" i="8"/>
  <c r="H23" i="8" s="1"/>
  <c r="F24" i="8"/>
  <c r="H24" i="8" s="1"/>
  <c r="F25" i="8"/>
  <c r="H25" i="8" s="1"/>
  <c r="F26" i="8"/>
  <c r="H26" i="8" s="1"/>
  <c r="F27" i="8"/>
  <c r="H27" i="8" s="1"/>
  <c r="F29" i="8"/>
  <c r="H29" i="8" s="1"/>
  <c r="F33" i="8"/>
  <c r="H33" i="8" s="1"/>
  <c r="F34" i="8"/>
  <c r="H34" i="8" s="1"/>
  <c r="F35" i="8"/>
  <c r="H35" i="8" s="1"/>
  <c r="F36" i="8"/>
  <c r="H36" i="8" s="1"/>
  <c r="F37" i="8"/>
  <c r="H37" i="8" s="1"/>
  <c r="F38" i="8"/>
  <c r="H38" i="8" s="1"/>
  <c r="F39" i="8"/>
  <c r="H39" i="8" s="1"/>
  <c r="F40" i="8"/>
  <c r="H40" i="8" s="1"/>
  <c r="F41" i="8"/>
  <c r="H41" i="8" s="1"/>
  <c r="F42" i="8"/>
  <c r="H42" i="8" s="1"/>
  <c r="F43" i="8"/>
  <c r="H43" i="8" s="1"/>
  <c r="F46" i="8"/>
  <c r="H46" i="8" s="1"/>
  <c r="F47" i="8"/>
  <c r="H47" i="8" s="1"/>
  <c r="F48" i="8"/>
  <c r="H48" i="8" s="1"/>
  <c r="F49" i="8"/>
  <c r="H49" i="8" s="1"/>
  <c r="F50" i="8"/>
  <c r="H50" i="8" s="1"/>
  <c r="F51" i="8"/>
  <c r="H51" i="8" s="1"/>
  <c r="F52" i="8"/>
  <c r="H52" i="8" s="1"/>
  <c r="F53" i="8"/>
  <c r="H53" i="8" s="1"/>
  <c r="F54" i="8"/>
  <c r="H54" i="8" s="1"/>
  <c r="F55" i="8"/>
  <c r="H55" i="8" s="1"/>
  <c r="F56" i="8"/>
  <c r="H56" i="8" s="1"/>
  <c r="F57" i="8"/>
  <c r="H57" i="8" s="1"/>
  <c r="F58" i="8"/>
  <c r="H58" i="8" s="1"/>
  <c r="F59" i="8"/>
  <c r="H59" i="8" s="1"/>
  <c r="F60" i="8"/>
  <c r="H60" i="8" s="1"/>
  <c r="F61" i="8"/>
  <c r="H61" i="8" s="1"/>
  <c r="F62" i="8"/>
  <c r="H62" i="8" s="1"/>
  <c r="F63" i="8"/>
  <c r="H63" i="8" s="1"/>
  <c r="F64" i="8"/>
  <c r="H64" i="8" s="1"/>
  <c r="F65" i="8"/>
  <c r="H65" i="8" s="1"/>
  <c r="F66" i="8"/>
  <c r="H66" i="8" s="1"/>
  <c r="F67" i="8"/>
  <c r="H67" i="8" s="1"/>
  <c r="F68" i="8"/>
  <c r="H68" i="8" s="1"/>
  <c r="F69" i="8"/>
  <c r="H69" i="8" s="1"/>
  <c r="F70" i="8"/>
  <c r="H70" i="8" s="1"/>
  <c r="F71" i="8"/>
  <c r="H71" i="8" s="1"/>
  <c r="F72" i="8"/>
  <c r="H72" i="8" s="1"/>
  <c r="F73" i="8"/>
  <c r="H73" i="8" s="1"/>
  <c r="F74" i="8"/>
  <c r="H74" i="8" s="1"/>
  <c r="F80" i="8"/>
  <c r="H80" i="8" s="1"/>
  <c r="F90" i="8"/>
  <c r="H90" i="8" s="1"/>
  <c r="F9" i="9"/>
  <c r="H9" i="9" s="1"/>
  <c r="F10" i="9"/>
  <c r="H10" i="9" s="1"/>
  <c r="F11" i="9"/>
  <c r="H11" i="9" s="1"/>
  <c r="I11" i="9" s="1"/>
  <c r="F12" i="9"/>
  <c r="H12" i="9" s="1"/>
  <c r="F13" i="9"/>
  <c r="H13" i="9" s="1"/>
  <c r="F10" i="7"/>
  <c r="H10" i="7" s="1"/>
  <c r="F11" i="7"/>
  <c r="H11" i="7" s="1"/>
  <c r="F12" i="7"/>
  <c r="H12" i="7" s="1"/>
  <c r="F13" i="7"/>
  <c r="H13" i="7" s="1"/>
  <c r="F14" i="7"/>
  <c r="H14" i="7" s="1"/>
  <c r="F15" i="7"/>
  <c r="H15" i="7" s="1"/>
  <c r="F16" i="7"/>
  <c r="H16" i="7" s="1"/>
  <c r="F17" i="7"/>
  <c r="H17" i="7" s="1"/>
  <c r="F18" i="7"/>
  <c r="H18" i="7" s="1"/>
  <c r="F19" i="7"/>
  <c r="H19" i="7" s="1"/>
  <c r="F20" i="7"/>
  <c r="H20" i="7" s="1"/>
  <c r="F21" i="7"/>
  <c r="H21" i="7" s="1"/>
  <c r="F22" i="7"/>
  <c r="H22" i="7" s="1"/>
  <c r="F23" i="7"/>
  <c r="H23" i="7" s="1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 s="1"/>
  <c r="F30" i="7"/>
  <c r="H30" i="7" s="1"/>
  <c r="F31" i="7"/>
  <c r="H31" i="7" s="1"/>
  <c r="F32" i="7"/>
  <c r="H32" i="7" s="1"/>
  <c r="F33" i="7"/>
  <c r="H33" i="7" s="1"/>
  <c r="F34" i="7"/>
  <c r="H34" i="7" s="1"/>
  <c r="F38" i="7"/>
  <c r="H38" i="7" s="1"/>
  <c r="F35" i="7"/>
  <c r="H35" i="7" s="1"/>
  <c r="F40" i="7"/>
  <c r="H40" i="7" s="1"/>
  <c r="F41" i="7"/>
  <c r="H41" i="7" s="1"/>
  <c r="F42" i="7"/>
  <c r="H42" i="7" s="1"/>
  <c r="F43" i="7"/>
  <c r="H43" i="7" s="1"/>
  <c r="F44" i="7"/>
  <c r="H44" i="7" s="1"/>
  <c r="F45" i="7"/>
  <c r="H45" i="7" s="1"/>
  <c r="F46" i="7"/>
  <c r="H46" i="7" s="1"/>
  <c r="F47" i="7"/>
  <c r="H47" i="7" s="1"/>
  <c r="F48" i="7"/>
  <c r="H48" i="7" s="1"/>
  <c r="F49" i="7"/>
  <c r="H49" i="7" s="1"/>
  <c r="F50" i="7"/>
  <c r="H50" i="7" s="1"/>
  <c r="F51" i="7"/>
  <c r="H51" i="7" s="1"/>
  <c r="F52" i="7"/>
  <c r="H52" i="7" s="1"/>
  <c r="F53" i="7"/>
  <c r="H53" i="7" s="1"/>
  <c r="F54" i="7"/>
  <c r="H54" i="7" s="1"/>
  <c r="F57" i="7"/>
  <c r="H57" i="7" s="1"/>
  <c r="F58" i="7"/>
  <c r="H58" i="7" s="1"/>
  <c r="F10" i="6"/>
  <c r="H10" i="6" s="1"/>
  <c r="F11" i="6"/>
  <c r="H11" i="6" s="1"/>
  <c r="F12" i="6"/>
  <c r="H12" i="6" s="1"/>
  <c r="F13" i="6"/>
  <c r="H13" i="6" s="1"/>
  <c r="F14" i="6"/>
  <c r="H14" i="6" s="1"/>
  <c r="F15" i="6"/>
  <c r="H15" i="6" s="1"/>
  <c r="I15" i="6" s="1"/>
  <c r="F16" i="6"/>
  <c r="H16" i="6" s="1"/>
  <c r="F18" i="6"/>
  <c r="H18" i="6"/>
  <c r="F19" i="6"/>
  <c r="H19" i="6" s="1"/>
  <c r="F20" i="6"/>
  <c r="H20" i="6" s="1"/>
  <c r="I20" i="6" s="1"/>
  <c r="F21" i="6"/>
  <c r="H21" i="6" s="1"/>
  <c r="F22" i="6"/>
  <c r="H22" i="6"/>
  <c r="F23" i="6"/>
  <c r="H23" i="6" s="1"/>
  <c r="F24" i="6"/>
  <c r="H24" i="6" s="1"/>
  <c r="I24" i="6" s="1"/>
  <c r="F27" i="6"/>
  <c r="H27" i="6"/>
  <c r="F28" i="6"/>
  <c r="H28" i="6" s="1"/>
  <c r="I28" i="6" s="1"/>
  <c r="F29" i="6"/>
  <c r="F30" i="6"/>
  <c r="H30" i="6" s="1"/>
  <c r="I30" i="6" s="1"/>
  <c r="F31" i="6"/>
  <c r="H31" i="6"/>
  <c r="F32" i="6"/>
  <c r="H32" i="6" s="1"/>
  <c r="I32" i="6" s="1"/>
  <c r="H10" i="13"/>
  <c r="F9" i="13"/>
  <c r="F16" i="13"/>
  <c r="F9" i="7"/>
  <c r="H9" i="7" s="1"/>
  <c r="I9" i="7" s="1"/>
  <c r="F8" i="9"/>
  <c r="H8" i="9" s="1"/>
  <c r="I8" i="9" s="1"/>
  <c r="F8" i="8"/>
  <c r="F9" i="10"/>
  <c r="F20" i="10" s="1"/>
  <c r="F9" i="11"/>
  <c r="F20" i="11"/>
  <c r="F9" i="6"/>
  <c r="H9" i="6" s="1"/>
  <c r="I9" i="6" s="1"/>
  <c r="H9" i="11"/>
  <c r="H11" i="13"/>
  <c r="I11" i="13" s="1"/>
  <c r="H15" i="13"/>
  <c r="I15" i="13" s="1"/>
  <c r="H8" i="8"/>
  <c r="I8" i="8" s="1"/>
  <c r="F14" i="9"/>
  <c r="H12" i="13"/>
  <c r="I9" i="11"/>
  <c r="H9" i="13"/>
  <c r="I9" i="13"/>
  <c r="I11" i="8"/>
  <c r="I12" i="9"/>
  <c r="I31" i="6"/>
  <c r="I27" i="6"/>
  <c r="I23" i="6"/>
  <c r="I22" i="6"/>
  <c r="I19" i="6"/>
  <c r="I18" i="6"/>
  <c r="I14" i="6"/>
  <c r="I13" i="6"/>
  <c r="I12" i="6"/>
  <c r="I58" i="7"/>
  <c r="I54" i="7"/>
  <c r="I52" i="7"/>
  <c r="I50" i="7"/>
  <c r="I48" i="7"/>
  <c r="I46" i="7"/>
  <c r="I43" i="7"/>
  <c r="I40" i="7"/>
  <c r="I34" i="7"/>
  <c r="I33" i="7"/>
  <c r="I32" i="7"/>
  <c r="I29" i="7"/>
  <c r="I26" i="7"/>
  <c r="I25" i="7"/>
  <c r="I24" i="7"/>
  <c r="I21" i="7"/>
  <c r="I18" i="7"/>
  <c r="I17" i="7"/>
  <c r="I16" i="7"/>
  <c r="I15" i="7"/>
  <c r="I12" i="7"/>
  <c r="I18" i="10"/>
  <c r="I16" i="10"/>
  <c r="I15" i="10"/>
  <c r="I14" i="10"/>
  <c r="I12" i="10"/>
  <c r="I10" i="10"/>
  <c r="I76" i="8"/>
  <c r="I74" i="8"/>
  <c r="I80" i="8"/>
  <c r="I90" i="8"/>
  <c r="I71" i="8"/>
  <c r="I70" i="8"/>
  <c r="I68" i="8"/>
  <c r="I67" i="8"/>
  <c r="I66" i="8"/>
  <c r="I64" i="8"/>
  <c r="I63" i="8"/>
  <c r="I62" i="8"/>
  <c r="I60" i="8"/>
  <c r="I59" i="8"/>
  <c r="I58" i="8"/>
  <c r="I55" i="8"/>
  <c r="I54" i="8"/>
  <c r="I52" i="8"/>
  <c r="I51" i="8"/>
  <c r="I50" i="8"/>
  <c r="I48" i="8"/>
  <c r="I47" i="8"/>
  <c r="I46" i="8"/>
  <c r="I42" i="8"/>
  <c r="I41" i="8"/>
  <c r="I40" i="8"/>
  <c r="I38" i="8"/>
  <c r="I37" i="8"/>
  <c r="I36" i="8"/>
  <c r="I34" i="8"/>
  <c r="I33" i="8"/>
  <c r="I29" i="8"/>
  <c r="I26" i="8"/>
  <c r="I25" i="8"/>
  <c r="I24" i="8"/>
  <c r="I22" i="8"/>
  <c r="I20" i="8"/>
  <c r="I19" i="8"/>
  <c r="I17" i="8"/>
  <c r="I16" i="8"/>
  <c r="I15" i="8"/>
  <c r="I13" i="8"/>
  <c r="I57" i="7"/>
  <c r="I44" i="7"/>
  <c r="I19" i="7"/>
  <c r="I13" i="7"/>
  <c r="I11" i="7"/>
  <c r="I19" i="11"/>
  <c r="I16" i="11"/>
  <c r="I15" i="11"/>
  <c r="I14" i="11"/>
  <c r="I13" i="11"/>
  <c r="I10" i="11"/>
  <c r="I12" i="13"/>
  <c r="I17" i="10"/>
  <c r="I75" i="8"/>
  <c r="I26" i="6"/>
  <c r="I11" i="6"/>
  <c r="I72" i="8"/>
  <c r="I12" i="11"/>
  <c r="I10" i="9"/>
  <c r="H89" i="8"/>
  <c r="I19" i="10"/>
  <c r="I14" i="13"/>
  <c r="I56" i="8"/>
  <c r="I77" i="8"/>
  <c r="I28" i="8"/>
  <c r="I81" i="8"/>
  <c r="I16" i="13" l="1"/>
  <c r="I17" i="11"/>
  <c r="I20" i="11" s="1"/>
  <c r="I11" i="11"/>
  <c r="H17" i="11"/>
  <c r="H9" i="10"/>
  <c r="I9" i="10" s="1"/>
  <c r="I20" i="10" s="1"/>
  <c r="I13" i="10"/>
  <c r="I57" i="8"/>
  <c r="I73" i="8"/>
  <c r="I61" i="8"/>
  <c r="I65" i="8"/>
  <c r="I69" i="8"/>
  <c r="F91" i="8"/>
  <c r="I78" i="8"/>
  <c r="I14" i="8"/>
  <c r="I18" i="8"/>
  <c r="I23" i="8"/>
  <c r="I27" i="8"/>
  <c r="I35" i="8"/>
  <c r="I39" i="8"/>
  <c r="I43" i="8"/>
  <c r="I49" i="8"/>
  <c r="I53" i="8"/>
  <c r="I14" i="9"/>
  <c r="I9" i="9"/>
  <c r="I13" i="9"/>
  <c r="I14" i="7"/>
  <c r="I10" i="7"/>
  <c r="I22" i="7"/>
  <c r="I28" i="7"/>
  <c r="I41" i="7"/>
  <c r="I47" i="7"/>
  <c r="I51" i="7"/>
  <c r="I37" i="7"/>
  <c r="I20" i="7"/>
  <c r="I30" i="7"/>
  <c r="I35" i="7"/>
  <c r="I45" i="7"/>
  <c r="I49" i="7"/>
  <c r="I53" i="7"/>
  <c r="I29" i="6"/>
  <c r="H29" i="6"/>
  <c r="I10" i="6"/>
  <c r="I33" i="6" s="1"/>
  <c r="I16" i="6"/>
  <c r="I21" i="6"/>
  <c r="F59" i="7"/>
  <c r="I23" i="7"/>
  <c r="I27" i="7"/>
  <c r="I31" i="7"/>
  <c r="I38" i="7"/>
  <c r="I42" i="7"/>
  <c r="F33" i="6"/>
  <c r="H45" i="8"/>
  <c r="I45" i="8" s="1"/>
  <c r="I30" i="8"/>
  <c r="H79" i="8"/>
  <c r="I79" i="8" s="1"/>
  <c r="H83" i="8"/>
  <c r="I83" i="8" s="1"/>
  <c r="I36" i="7"/>
  <c r="I88" i="8"/>
  <c r="I55" i="7"/>
  <c r="I91" i="8" l="1"/>
  <c r="I59" i="7"/>
</calcChain>
</file>

<file path=xl/sharedStrings.xml><?xml version="1.0" encoding="utf-8"?>
<sst xmlns="http://schemas.openxmlformats.org/spreadsheetml/2006/main" count="568" uniqueCount="259">
  <si>
    <t>kg</t>
  </si>
  <si>
    <t>Jm.</t>
  </si>
  <si>
    <t>filet z kurczaka</t>
  </si>
  <si>
    <t>Formularz asortymentowo - cenowy</t>
  </si>
  <si>
    <t>Asortyment</t>
  </si>
  <si>
    <t>Lp.</t>
  </si>
  <si>
    <t>Ilość/rok</t>
  </si>
  <si>
    <t>Wartość netto</t>
  </si>
  <si>
    <t>Wartość brutto</t>
  </si>
  <si>
    <t>Podpis i pieczęć osoby/ osób</t>
  </si>
  <si>
    <t>uprawnionej/uprawnionych do reprezentowania wykonawcy</t>
  </si>
  <si>
    <t>.......................................................................</t>
  </si>
  <si>
    <t>marchew korzeń</t>
  </si>
  <si>
    <t>kapusta biała główki</t>
  </si>
  <si>
    <t>kapusta czerwona główki</t>
  </si>
  <si>
    <t>por</t>
  </si>
  <si>
    <t>szt</t>
  </si>
  <si>
    <t>banan</t>
  </si>
  <si>
    <t>kiwi</t>
  </si>
  <si>
    <t>bułka tarta 500g</t>
  </si>
  <si>
    <t>cukier kryształ</t>
  </si>
  <si>
    <t>mąka ziemniaczana</t>
  </si>
  <si>
    <t>ser biały półtłusty</t>
  </si>
  <si>
    <t>(kol. 4 x 5)</t>
  </si>
  <si>
    <t xml:space="preserve">burak ćwikłowy </t>
  </si>
  <si>
    <t>groszek konserwowy 400g</t>
  </si>
  <si>
    <t>Załącznik - 3.02</t>
  </si>
  <si>
    <t>Załącznik - 3.06</t>
  </si>
  <si>
    <t>kapusta młoda</t>
  </si>
  <si>
    <t>karkówka b/k-mięso wieprzowe</t>
  </si>
  <si>
    <t>schab b/k - mięso wieprzowe</t>
  </si>
  <si>
    <t>łopatka wołowa b/k</t>
  </si>
  <si>
    <t>Załącznik - 3.05</t>
  </si>
  <si>
    <t>Załącznik - 3.07</t>
  </si>
  <si>
    <t xml:space="preserve">Cena jedn. </t>
  </si>
  <si>
    <t>netto</t>
  </si>
  <si>
    <t>Stawka VAT</t>
  </si>
  <si>
    <t>%</t>
  </si>
  <si>
    <t>Wartość VAT</t>
  </si>
  <si>
    <t>(kol. 6 x 7)</t>
  </si>
  <si>
    <t>(kol. 6 + 8)</t>
  </si>
  <si>
    <t>.............................................................................................</t>
  </si>
  <si>
    <t>...................................................................................</t>
  </si>
  <si>
    <t>gruszka</t>
  </si>
  <si>
    <t>l</t>
  </si>
  <si>
    <t>mieszanka kompotowa</t>
  </si>
  <si>
    <t>Filet z pangi</t>
  </si>
  <si>
    <t>Filet z mintaja</t>
  </si>
  <si>
    <t>jogurt z owocami 125g</t>
  </si>
  <si>
    <t>kapusta pekińska</t>
  </si>
  <si>
    <t>kalafior</t>
  </si>
  <si>
    <t>pieczarki</t>
  </si>
  <si>
    <t>nektarynka</t>
  </si>
  <si>
    <t>oregano 10g</t>
  </si>
  <si>
    <t>czosnek granulowany 20g</t>
  </si>
  <si>
    <t>bazylia 10g</t>
  </si>
  <si>
    <t>,</t>
  </si>
  <si>
    <t>Załącznik - 3.01</t>
  </si>
  <si>
    <t>Część nr 1- mięso, produkty mięsne, wędliny , drób,produkty drobiowe</t>
  </si>
  <si>
    <t>Część nr 2 - Produkty owocowo - warzywne</t>
  </si>
  <si>
    <t>Załącznik  -  3.03</t>
  </si>
  <si>
    <t>Część nr 3 - Ryby mrożone, filety rybne</t>
  </si>
  <si>
    <t>Załącznik - 3.04</t>
  </si>
  <si>
    <t>Część nr 4 - Różne produkty spożywcze</t>
  </si>
  <si>
    <t>Część nr 5 - Produkty mleczarskie</t>
  </si>
  <si>
    <t>Część nr 6 - Warzywa mrożone - owoce mrożone</t>
  </si>
  <si>
    <t>Część nr 7 - Pieczywo , świeże wyroby piekarskie</t>
  </si>
  <si>
    <t>RAZEM (netto)</t>
  </si>
  <si>
    <t>brutto</t>
  </si>
  <si>
    <t xml:space="preserve">pomidor </t>
  </si>
  <si>
    <t xml:space="preserve">               </t>
  </si>
  <si>
    <t>mandarynka</t>
  </si>
  <si>
    <t>pomarańcz</t>
  </si>
  <si>
    <t>brzoskwinia</t>
  </si>
  <si>
    <t>udziec wołowy b/k</t>
  </si>
  <si>
    <t>jabłka kl.I .</t>
  </si>
  <si>
    <t>koper ogrodowy</t>
  </si>
  <si>
    <t>seler naciowy</t>
  </si>
  <si>
    <t>szczypiorek</t>
  </si>
  <si>
    <t>szynka b/k- mięso wieprzowe</t>
  </si>
  <si>
    <t xml:space="preserve">łopatka b/k-mięso wieprzowe </t>
  </si>
  <si>
    <t>pietruszka naciowa</t>
  </si>
  <si>
    <t>ser  żółty</t>
  </si>
  <si>
    <t>szt.</t>
  </si>
  <si>
    <t>ziemniaki jadalne późne workowane po 15kg, typ kulinarny A, AB, B</t>
  </si>
  <si>
    <t>RAZEM (brutto)</t>
  </si>
  <si>
    <t>ogórek  świeży  szklarniowy</t>
  </si>
  <si>
    <t>filet z indyka</t>
  </si>
  <si>
    <t>mięso z udzca indyka mielone</t>
  </si>
  <si>
    <t>cukinia</t>
  </si>
  <si>
    <t>brokuły</t>
  </si>
  <si>
    <t>rzodkiewka</t>
  </si>
  <si>
    <t>czosnek polski</t>
  </si>
  <si>
    <t>kapusta włoska</t>
  </si>
  <si>
    <t>bakłażan</t>
  </si>
  <si>
    <t>rodzynki</t>
  </si>
  <si>
    <t>makaron razowy 500g</t>
  </si>
  <si>
    <t>mąka pszenna typ 550</t>
  </si>
  <si>
    <t>cytryna</t>
  </si>
  <si>
    <t>feta 270g</t>
  </si>
  <si>
    <t>cynamon 20g</t>
  </si>
  <si>
    <t>zioła prowansalskie 10g</t>
  </si>
  <si>
    <t>gałka muszkatałowa 10g</t>
  </si>
  <si>
    <t>pieprz ziołowy 15g</t>
  </si>
  <si>
    <t>pieprz cytrynowy 20g</t>
  </si>
  <si>
    <t>fasola czerwona konserwowa 400g</t>
  </si>
  <si>
    <t>papryka słodka 20g</t>
  </si>
  <si>
    <t>papryka ostra 20g</t>
  </si>
  <si>
    <t>majeranek 15g</t>
  </si>
  <si>
    <t>liść laurowy 6g</t>
  </si>
  <si>
    <t>pomidor krojony z puszki 400g</t>
  </si>
  <si>
    <t>groch suchy połówki 400g</t>
  </si>
  <si>
    <t>fasola sucha  400g</t>
  </si>
  <si>
    <t>bułka żytnia 50g</t>
  </si>
  <si>
    <t>bułka graham 70g</t>
  </si>
  <si>
    <t>bułka kajzerka 50g</t>
  </si>
  <si>
    <t xml:space="preserve">kalafior </t>
  </si>
  <si>
    <t xml:space="preserve">fasolka szparagowa </t>
  </si>
  <si>
    <t xml:space="preserve">truskawki </t>
  </si>
  <si>
    <t>drożdże 100g</t>
  </si>
  <si>
    <t>curry 20g</t>
  </si>
  <si>
    <t>musztarda stołowa 210g</t>
  </si>
  <si>
    <t>majonez 0,9l</t>
  </si>
  <si>
    <t>kukurydza konserwowa 400g</t>
  </si>
  <si>
    <t>ziele angielskie 15g</t>
  </si>
  <si>
    <t xml:space="preserve">makaron z pszenicy durum 500g </t>
  </si>
  <si>
    <t xml:space="preserve">szpinak </t>
  </si>
  <si>
    <t xml:space="preserve">groszek </t>
  </si>
  <si>
    <t xml:space="preserve">bukiet jarzyn 7 składnik </t>
  </si>
  <si>
    <t>żołądki drobiowe</t>
  </si>
  <si>
    <t>wątróbka drobiowa</t>
  </si>
  <si>
    <t>cebula biała</t>
  </si>
  <si>
    <t>cebula czerwona</t>
  </si>
  <si>
    <t>kiełbasa biała parzona</t>
  </si>
  <si>
    <t>ryż  biały długi</t>
  </si>
  <si>
    <t>sok 100% 0,2 l</t>
  </si>
  <si>
    <t>ciecierzyca konserwowa 400g</t>
  </si>
  <si>
    <t>wiśnie bez pestek</t>
  </si>
  <si>
    <t>cząber 20g</t>
  </si>
  <si>
    <t>kalarepa</t>
  </si>
  <si>
    <t>orzechy włoskie łuskane</t>
  </si>
  <si>
    <t xml:space="preserve">kasza jęczmienna </t>
  </si>
  <si>
    <t>kurkuma 15g</t>
  </si>
  <si>
    <t>imbir 20g</t>
  </si>
  <si>
    <t>tymianek 10g</t>
  </si>
  <si>
    <t>lubczyk suszony 10g</t>
  </si>
  <si>
    <t>brzoskwinie w puszce 820g</t>
  </si>
  <si>
    <t>włoszczyzna suszona 100g</t>
  </si>
  <si>
    <t>chleb pszenno-żytni 500g</t>
  </si>
  <si>
    <t>ogórek kiszony</t>
  </si>
  <si>
    <t>seler korzeń</t>
  </si>
  <si>
    <t>pietruszka korzeń</t>
  </si>
  <si>
    <t>sałata lodowa</t>
  </si>
  <si>
    <t>zacierka jajeczna 250g</t>
  </si>
  <si>
    <t>brukselka</t>
  </si>
  <si>
    <t>pachwina wieprzowa</t>
  </si>
  <si>
    <t>Miruna- filet mrożony</t>
  </si>
  <si>
    <t>Dorsz - filet mrożony</t>
  </si>
  <si>
    <t>rzepa biała</t>
  </si>
  <si>
    <t>cukier puder 500g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</si>
  <si>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</si>
  <si>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</si>
  <si>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</si>
  <si>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</si>
  <si>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</si>
  <si>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</si>
  <si>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</si>
  <si>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</si>
  <si>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</si>
  <si>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</si>
  <si>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</si>
  <si>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</si>
  <si>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</si>
  <si>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</si>
  <si>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</si>
  <si>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</si>
  <si>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</si>
  <si>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</si>
  <si>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</si>
  <si>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</si>
  <si>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</si>
  <si>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</si>
  <si>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polędwiczka wieprzowa</t>
  </si>
  <si>
    <t>papryka czerwona</t>
  </si>
  <si>
    <t>papryka żółta</t>
  </si>
  <si>
    <t>rzepa czarna</t>
  </si>
  <si>
    <t>mięso z udźca z kurczaka bez kości</t>
  </si>
  <si>
    <t>24.</t>
  </si>
  <si>
    <t xml:space="preserve">parówki 90% zawartości szynki </t>
  </si>
  <si>
    <t>pączek z dżemem</t>
  </si>
  <si>
    <t>marchewka z groszkiem</t>
  </si>
  <si>
    <t>jogurt grecki naturalny 400g</t>
  </si>
  <si>
    <t>śmietana 30% uht 1l</t>
  </si>
  <si>
    <t>śmietana 18% 400ml</t>
  </si>
  <si>
    <t>śmietana 12% 400ml</t>
  </si>
  <si>
    <t>mozarella 125g</t>
  </si>
  <si>
    <t>masło 82% 200g</t>
  </si>
  <si>
    <t>zakwas do żurku w butelce 500g</t>
  </si>
  <si>
    <t>miód naturalny 1kg</t>
  </si>
  <si>
    <t>herbata hibiskus 100g</t>
  </si>
  <si>
    <t xml:space="preserve">kasza jaglana </t>
  </si>
  <si>
    <t>soczewica czerwona 500g</t>
  </si>
  <si>
    <t>chrzan tarty270g</t>
  </si>
  <si>
    <t>woda niegazowana 5l</t>
  </si>
  <si>
    <t>woda gazowana 1,5 l</t>
  </si>
  <si>
    <t>pałki z kurczaka</t>
  </si>
  <si>
    <t>pierogi garmażeryjne z twarogiem</t>
  </si>
  <si>
    <t>mleko kokosowe w puszce 400ml</t>
  </si>
  <si>
    <t>pieprz czarny mielony 20g</t>
  </si>
  <si>
    <t>chleb razowy ze słonecznikiem 500g</t>
  </si>
  <si>
    <t>szczaw konserwowy 900g</t>
  </si>
  <si>
    <t xml:space="preserve">kasza pęczak </t>
  </si>
  <si>
    <t>sól niskosodowa Sante 350g</t>
  </si>
  <si>
    <t>kminek cały 20g</t>
  </si>
  <si>
    <t>kasza gryczana prażona 400g</t>
  </si>
  <si>
    <t>pierogi garmażeryjne z mięsem</t>
  </si>
  <si>
    <t>sól ziołowa 30g</t>
  </si>
  <si>
    <t>koper szuszony 500g</t>
  </si>
  <si>
    <t>dżem owocowy 280g</t>
  </si>
  <si>
    <t>natka pietruszki suszona 10g</t>
  </si>
  <si>
    <t>jogurt naturalny 330g</t>
  </si>
  <si>
    <t>Mintaj- filet mrożony</t>
  </si>
  <si>
    <t>buraki wiórki w słoiku 870g</t>
  </si>
  <si>
    <t>żeberka wieprzowe paski</t>
  </si>
  <si>
    <t>śliwka</t>
  </si>
  <si>
    <t>sałata masłowa</t>
  </si>
  <si>
    <t>oliwa z oliwek virgin 750ml</t>
  </si>
  <si>
    <t>ryż biały saszetki 400g</t>
  </si>
  <si>
    <t>kasza pęczak saszetki 400g</t>
  </si>
  <si>
    <t>ketchup 500 g ( odpowiadający jakościowo przepisom)</t>
  </si>
  <si>
    <t>pomidory suszone z bazylią i czosnkiem 500g</t>
  </si>
  <si>
    <t>mięso gulaszowe wp.</t>
  </si>
  <si>
    <t>25.</t>
  </si>
  <si>
    <t>Sola- filet mrożony</t>
  </si>
  <si>
    <t>mąka orkiszowa</t>
  </si>
  <si>
    <t>mąka kukurydziana</t>
  </si>
  <si>
    <t>olej lniany 500ml</t>
  </si>
  <si>
    <t>olej rzepakowy  1 l</t>
  </si>
  <si>
    <t>mąka pszenna razowa typ 1850</t>
  </si>
  <si>
    <t>makaron jajeczny lubella 250g</t>
  </si>
  <si>
    <t>kasza bulgur 4x100g</t>
  </si>
  <si>
    <t>ryż naturalny brązowy 4x100g</t>
  </si>
  <si>
    <t>sezam biały ziarno 150g</t>
  </si>
  <si>
    <t>pestki słonecznika łuskane 150g</t>
  </si>
  <si>
    <t>jarmuż 300g</t>
  </si>
  <si>
    <t>cykoria</t>
  </si>
  <si>
    <t>kurczak</t>
  </si>
  <si>
    <t>mięso mielone z łopatki wp.</t>
  </si>
  <si>
    <t>boczek wędzony dobrej jakości</t>
  </si>
  <si>
    <t>kiełbasa podwawelska dobrej jakości</t>
  </si>
  <si>
    <t>szynka wieprzowa wędzona dobrej jakości</t>
  </si>
  <si>
    <t>płatki owsiane 500g</t>
  </si>
  <si>
    <t xml:space="preserve">ciecierzyca sucha </t>
  </si>
  <si>
    <t>jajka kurze 50g M</t>
  </si>
  <si>
    <t>kolendra zielona suszona 10g</t>
  </si>
  <si>
    <t>koncentrat pomidorowy 30% 1000g ( odpowiadający jakościowo przepisom)</t>
  </si>
  <si>
    <t>kapusta kiszona wiadro</t>
  </si>
  <si>
    <t>pestki dyni łuskane</t>
  </si>
  <si>
    <t xml:space="preserve">mleko świeże 2%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</si>
</sst>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0"/>
      <name val="Arial CE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Calibri"/>
      <family val="2"/>
      <charset val="238"/>
    </font>
    <font>
      <sz val="9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name val="Arial CE"/>
      <charset val="238"/>
    </font>
    <font>
      <b/>
      <sz val="10"/>
      <name val="Calibri"/>
      <family val="2"/>
      <charset val="238"/>
    </font>
    <font>
      <sz val="10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4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/>
    <xf numFmtId="164" fontId="1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7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horizontal="right" vertical="center"/>
    </xf>
    <xf numFmtId="8" fontId="7" fillId="0" borderId="1" xfId="0" applyNumberFormat="1" applyFont="1" applyBorder="1"/>
    <xf numFmtId="44" fontId="3" fillId="0" borderId="0" xfId="0" applyNumberFormat="1" applyFont="1"/>
    <xf numFmtId="164" fontId="3" fillId="0" borderId="1" xfId="0" applyNumberFormat="1" applyFont="1" applyBorder="1" applyAlignment="1">
      <alignment vertical="center"/>
    </xf>
    <xf numFmtId="164" fontId="8" fillId="0" borderId="1" xfId="0" applyNumberFormat="1" applyFont="1" applyBorder="1"/>
    <xf numFmtId="164" fontId="9" fillId="0" borderId="1" xfId="0" applyNumberFormat="1" applyFont="1" applyBorder="1" applyAlignment="1">
      <alignment vertical="center"/>
    </xf>
    <xf numFmtId="44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8" fontId="7" fillId="0" borderId="1" xfId="0" applyNumberFormat="1" applyFont="1" applyBorder="1" applyAlignment="1">
      <alignment vertical="center"/>
    </xf>
    <xf numFmtId="8" fontId="10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8" fontId="10" fillId="0" borderId="1" xfId="0" applyNumberFormat="1" applyFont="1" applyBorder="1" applyAlignment="1">
      <alignment horizontal="right" vertical="center"/>
    </xf>
    <xf numFmtId="9" fontId="1" fillId="0" borderId="3" xfId="0" applyNumberFormat="1" applyFont="1" applyBorder="1" applyAlignment="1">
      <alignment horizontal="center" vertical="center"/>
    </xf>
    <xf numFmtId="44" fontId="1" fillId="0" borderId="4" xfId="0" applyNumberFormat="1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="90" zoomScaleNormal="90" zoomScaleSheetLayoutView="100" workbookViewId="0">
      <selection activeCell="P19" sqref="P19"/>
    </sheetView>
  </sheetViews>
  <sheetFormatPr defaultRowHeight="15.95" customHeight="1" x14ac:dyDescent="0.2"/>
  <cols>
    <col min="1" max="1" width="3.28515625" style="8" bestFit="1" customWidth="1"/>
    <col min="2" max="2" width="31.5703125" style="8" customWidth="1"/>
    <col min="3" max="3" width="5.5703125" style="8" customWidth="1"/>
    <col min="4" max="4" width="7.7109375" style="8" bestFit="1" customWidth="1"/>
    <col min="5" max="5" width="14.5703125" style="8" customWidth="1"/>
    <col min="6" max="6" width="13.5703125" style="8" customWidth="1"/>
    <col min="7" max="7" width="12.42578125" style="8" customWidth="1"/>
    <col min="8" max="8" width="12.140625" style="8" customWidth="1"/>
    <col min="9" max="9" width="21.42578125" style="8" customWidth="1"/>
    <col min="10" max="16384" width="9.140625" style="8"/>
  </cols>
  <sheetData>
    <row r="1" spans="1:9" ht="15.95" customHeight="1" x14ac:dyDescent="0.2">
      <c r="A1" s="51" t="s">
        <v>57</v>
      </c>
      <c r="B1" s="51"/>
      <c r="C1" s="51"/>
      <c r="D1" s="51"/>
    </row>
    <row r="2" spans="1:9" ht="33.75" customHeight="1" x14ac:dyDescent="0.2">
      <c r="A2" s="52" t="s">
        <v>58</v>
      </c>
      <c r="B2" s="52"/>
      <c r="C2" s="52"/>
      <c r="D2" s="52"/>
      <c r="E2" s="52"/>
      <c r="F2" s="52"/>
      <c r="G2" s="52"/>
      <c r="H2" s="52"/>
      <c r="I2" s="52"/>
    </row>
    <row r="4" spans="1:9" ht="15.9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</row>
    <row r="6" spans="1:9" ht="15.95" customHeight="1" x14ac:dyDescent="0.2">
      <c r="A6" s="54" t="s">
        <v>5</v>
      </c>
      <c r="B6" s="54" t="s">
        <v>4</v>
      </c>
      <c r="C6" s="54" t="s">
        <v>1</v>
      </c>
      <c r="D6" s="54" t="s">
        <v>6</v>
      </c>
      <c r="E6" s="25" t="s">
        <v>34</v>
      </c>
      <c r="F6" s="25" t="s">
        <v>7</v>
      </c>
      <c r="G6" s="25" t="s">
        <v>36</v>
      </c>
      <c r="H6" s="25" t="s">
        <v>38</v>
      </c>
      <c r="I6" s="25" t="s">
        <v>8</v>
      </c>
    </row>
    <row r="7" spans="1:9" ht="15.95" customHeight="1" x14ac:dyDescent="0.2">
      <c r="A7" s="54"/>
      <c r="B7" s="54"/>
      <c r="C7" s="54"/>
      <c r="D7" s="54"/>
      <c r="E7" s="25" t="s">
        <v>35</v>
      </c>
      <c r="F7" s="25" t="s">
        <v>23</v>
      </c>
      <c r="G7" s="25" t="s">
        <v>37</v>
      </c>
      <c r="H7" s="25" t="s">
        <v>39</v>
      </c>
      <c r="I7" s="25" t="s">
        <v>40</v>
      </c>
    </row>
    <row r="8" spans="1:9" ht="15.95" customHeight="1" x14ac:dyDescent="0.2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</row>
    <row r="9" spans="1:9" ht="15.95" customHeight="1" x14ac:dyDescent="0.2">
      <c r="A9" s="26" t="s">
        <v>160</v>
      </c>
      <c r="B9" s="10" t="s">
        <v>249</v>
      </c>
      <c r="C9" s="10" t="s">
        <v>0</v>
      </c>
      <c r="D9" s="10">
        <v>35</v>
      </c>
      <c r="E9" s="22"/>
      <c r="F9" s="21">
        <f>D9*E9</f>
        <v>0</v>
      </c>
      <c r="G9" s="7">
        <v>0.05</v>
      </c>
      <c r="H9" s="27">
        <f>F9*G9</f>
        <v>0</v>
      </c>
      <c r="I9" s="21">
        <f>F9+H9</f>
        <v>0</v>
      </c>
    </row>
    <row r="10" spans="1:9" ht="23.25" customHeight="1" x14ac:dyDescent="0.2">
      <c r="A10" s="26" t="s">
        <v>161</v>
      </c>
      <c r="B10" s="11" t="s">
        <v>29</v>
      </c>
      <c r="C10" s="10" t="s">
        <v>0</v>
      </c>
      <c r="D10" s="10">
        <v>50</v>
      </c>
      <c r="E10" s="22"/>
      <c r="F10" s="21">
        <f t="shared" ref="F10:F32" si="0">D10*E10</f>
        <v>0</v>
      </c>
      <c r="G10" s="7">
        <v>0.05</v>
      </c>
      <c r="H10" s="27">
        <f t="shared" ref="H10:H32" si="1">F10*G10</f>
        <v>0</v>
      </c>
      <c r="I10" s="21">
        <f t="shared" ref="I10:I32" si="2">F10+H10</f>
        <v>0</v>
      </c>
    </row>
    <row r="11" spans="1:9" ht="15.95" customHeight="1" x14ac:dyDescent="0.2">
      <c r="A11" s="26" t="s">
        <v>162</v>
      </c>
      <c r="B11" s="10" t="s">
        <v>133</v>
      </c>
      <c r="C11" s="10" t="s">
        <v>0</v>
      </c>
      <c r="D11" s="10">
        <v>25</v>
      </c>
      <c r="E11" s="22"/>
      <c r="F11" s="21">
        <f t="shared" si="0"/>
        <v>0</v>
      </c>
      <c r="G11" s="7">
        <v>0.05</v>
      </c>
      <c r="H11" s="27">
        <f t="shared" si="1"/>
        <v>0</v>
      </c>
      <c r="I11" s="21">
        <f t="shared" si="2"/>
        <v>0</v>
      </c>
    </row>
    <row r="12" spans="1:9" ht="29.25" customHeight="1" x14ac:dyDescent="0.2">
      <c r="A12" s="26" t="s">
        <v>163</v>
      </c>
      <c r="B12" s="11" t="s">
        <v>80</v>
      </c>
      <c r="C12" s="10" t="s">
        <v>0</v>
      </c>
      <c r="D12" s="10">
        <v>100</v>
      </c>
      <c r="E12" s="22"/>
      <c r="F12" s="21">
        <f t="shared" si="0"/>
        <v>0</v>
      </c>
      <c r="G12" s="7">
        <v>0.05</v>
      </c>
      <c r="H12" s="27">
        <f t="shared" si="1"/>
        <v>0</v>
      </c>
      <c r="I12" s="21">
        <f t="shared" si="2"/>
        <v>0</v>
      </c>
    </row>
    <row r="13" spans="1:9" ht="15.75" customHeight="1" x14ac:dyDescent="0.2">
      <c r="A13" s="26" t="s">
        <v>164</v>
      </c>
      <c r="B13" s="10" t="s">
        <v>79</v>
      </c>
      <c r="C13" s="10" t="s">
        <v>0</v>
      </c>
      <c r="D13" s="10">
        <v>120</v>
      </c>
      <c r="E13" s="22"/>
      <c r="F13" s="21">
        <f t="shared" si="0"/>
        <v>0</v>
      </c>
      <c r="G13" s="7">
        <v>0.05</v>
      </c>
      <c r="H13" s="27">
        <f t="shared" si="1"/>
        <v>0</v>
      </c>
      <c r="I13" s="21">
        <f t="shared" si="2"/>
        <v>0</v>
      </c>
    </row>
    <row r="14" spans="1:9" ht="17.25" customHeight="1" x14ac:dyDescent="0.2">
      <c r="A14" s="26" t="s">
        <v>165</v>
      </c>
      <c r="B14" s="11" t="s">
        <v>30</v>
      </c>
      <c r="C14" s="10" t="s">
        <v>0</v>
      </c>
      <c r="D14" s="10">
        <v>150</v>
      </c>
      <c r="E14" s="22"/>
      <c r="F14" s="21">
        <f t="shared" si="0"/>
        <v>0</v>
      </c>
      <c r="G14" s="7">
        <v>0.05</v>
      </c>
      <c r="H14" s="27">
        <f t="shared" si="1"/>
        <v>0</v>
      </c>
      <c r="I14" s="21">
        <f t="shared" si="2"/>
        <v>0</v>
      </c>
    </row>
    <row r="15" spans="1:9" ht="15.95" customHeight="1" x14ac:dyDescent="0.2">
      <c r="A15" s="26" t="s">
        <v>166</v>
      </c>
      <c r="B15" s="11" t="s">
        <v>31</v>
      </c>
      <c r="C15" s="10" t="s">
        <v>0</v>
      </c>
      <c r="D15" s="10">
        <v>40</v>
      </c>
      <c r="E15" s="22"/>
      <c r="F15" s="21">
        <f t="shared" si="0"/>
        <v>0</v>
      </c>
      <c r="G15" s="7">
        <v>0.05</v>
      </c>
      <c r="H15" s="27">
        <f t="shared" si="1"/>
        <v>0</v>
      </c>
      <c r="I15" s="21">
        <f t="shared" si="2"/>
        <v>0</v>
      </c>
    </row>
    <row r="16" spans="1:9" ht="15.95" customHeight="1" x14ac:dyDescent="0.2">
      <c r="A16" s="26" t="s">
        <v>167</v>
      </c>
      <c r="B16" s="10" t="s">
        <v>74</v>
      </c>
      <c r="C16" s="10" t="s">
        <v>0</v>
      </c>
      <c r="D16" s="10">
        <v>40</v>
      </c>
      <c r="E16" s="22"/>
      <c r="F16" s="21">
        <f t="shared" si="0"/>
        <v>0</v>
      </c>
      <c r="G16" s="7">
        <v>0.05</v>
      </c>
      <c r="H16" s="27">
        <f t="shared" si="1"/>
        <v>0</v>
      </c>
      <c r="I16" s="21">
        <f t="shared" si="2"/>
        <v>0</v>
      </c>
    </row>
    <row r="17" spans="1:9" ht="15.95" customHeight="1" x14ac:dyDescent="0.2">
      <c r="A17" s="26" t="s">
        <v>168</v>
      </c>
      <c r="B17" s="17" t="s">
        <v>231</v>
      </c>
      <c r="C17" s="17" t="s">
        <v>0</v>
      </c>
      <c r="D17" s="17">
        <v>30</v>
      </c>
      <c r="E17" s="22"/>
      <c r="F17" s="21">
        <f t="shared" si="0"/>
        <v>0</v>
      </c>
      <c r="G17" s="7">
        <v>0.05</v>
      </c>
      <c r="H17" s="27">
        <f t="shared" si="1"/>
        <v>0</v>
      </c>
      <c r="I17" s="21">
        <f t="shared" si="2"/>
        <v>0</v>
      </c>
    </row>
    <row r="18" spans="1:9" ht="15.95" customHeight="1" x14ac:dyDescent="0.2">
      <c r="A18" s="26" t="s">
        <v>169</v>
      </c>
      <c r="B18" s="17" t="s">
        <v>247</v>
      </c>
      <c r="C18" s="17" t="s">
        <v>0</v>
      </c>
      <c r="D18" s="17">
        <v>50</v>
      </c>
      <c r="E18" s="22"/>
      <c r="F18" s="21">
        <f t="shared" si="0"/>
        <v>0</v>
      </c>
      <c r="G18" s="7">
        <v>0.05</v>
      </c>
      <c r="H18" s="27">
        <f t="shared" si="1"/>
        <v>0</v>
      </c>
      <c r="I18" s="21">
        <f t="shared" si="2"/>
        <v>0</v>
      </c>
    </row>
    <row r="19" spans="1:9" ht="15.95" customHeight="1" x14ac:dyDescent="0.2">
      <c r="A19" s="26" t="s">
        <v>170</v>
      </c>
      <c r="B19" s="17" t="s">
        <v>248</v>
      </c>
      <c r="C19" s="17" t="s">
        <v>0</v>
      </c>
      <c r="D19" s="17">
        <v>35</v>
      </c>
      <c r="E19" s="22"/>
      <c r="F19" s="21">
        <f t="shared" si="0"/>
        <v>0</v>
      </c>
      <c r="G19" s="7">
        <v>0.05</v>
      </c>
      <c r="H19" s="27">
        <f t="shared" si="1"/>
        <v>0</v>
      </c>
      <c r="I19" s="21">
        <f t="shared" si="2"/>
        <v>0</v>
      </c>
    </row>
    <row r="20" spans="1:9" ht="15.95" customHeight="1" x14ac:dyDescent="0.2">
      <c r="A20" s="26" t="s">
        <v>171</v>
      </c>
      <c r="B20" s="17" t="s">
        <v>88</v>
      </c>
      <c r="C20" s="17" t="s">
        <v>0</v>
      </c>
      <c r="D20" s="17">
        <v>50</v>
      </c>
      <c r="E20" s="22"/>
      <c r="F20" s="21">
        <f t="shared" si="0"/>
        <v>0</v>
      </c>
      <c r="G20" s="7">
        <v>0.05</v>
      </c>
      <c r="H20" s="27">
        <f t="shared" si="1"/>
        <v>0</v>
      </c>
      <c r="I20" s="21">
        <f t="shared" si="2"/>
        <v>0</v>
      </c>
    </row>
    <row r="21" spans="1:9" ht="15.95" customHeight="1" x14ac:dyDescent="0.2">
      <c r="A21" s="26" t="s">
        <v>172</v>
      </c>
      <c r="B21" s="17" t="s">
        <v>87</v>
      </c>
      <c r="C21" s="17" t="s">
        <v>0</v>
      </c>
      <c r="D21" s="17">
        <v>100</v>
      </c>
      <c r="E21" s="22"/>
      <c r="F21" s="21">
        <f t="shared" si="0"/>
        <v>0</v>
      </c>
      <c r="G21" s="7">
        <v>0.05</v>
      </c>
      <c r="H21" s="27">
        <f t="shared" si="1"/>
        <v>0</v>
      </c>
      <c r="I21" s="21">
        <f t="shared" si="2"/>
        <v>0</v>
      </c>
    </row>
    <row r="22" spans="1:9" ht="15.95" customHeight="1" x14ac:dyDescent="0.2">
      <c r="A22" s="26" t="s">
        <v>173</v>
      </c>
      <c r="B22" s="10" t="s">
        <v>2</v>
      </c>
      <c r="C22" s="10" t="s">
        <v>0</v>
      </c>
      <c r="D22" s="10">
        <v>250</v>
      </c>
      <c r="E22" s="23"/>
      <c r="F22" s="21">
        <f t="shared" si="0"/>
        <v>0</v>
      </c>
      <c r="G22" s="7">
        <v>0.05</v>
      </c>
      <c r="H22" s="27">
        <f t="shared" si="1"/>
        <v>0</v>
      </c>
      <c r="I22" s="21">
        <f t="shared" si="2"/>
        <v>0</v>
      </c>
    </row>
    <row r="23" spans="1:9" ht="15.95" customHeight="1" x14ac:dyDescent="0.2">
      <c r="A23" s="26" t="s">
        <v>174</v>
      </c>
      <c r="B23" s="10" t="s">
        <v>246</v>
      </c>
      <c r="C23" s="10" t="s">
        <v>0</v>
      </c>
      <c r="D23" s="10">
        <v>30</v>
      </c>
      <c r="E23" s="23"/>
      <c r="F23" s="21">
        <f t="shared" si="0"/>
        <v>0</v>
      </c>
      <c r="G23" s="7">
        <v>0.05</v>
      </c>
      <c r="H23" s="27">
        <f t="shared" si="1"/>
        <v>0</v>
      </c>
      <c r="I23" s="21">
        <f t="shared" si="2"/>
        <v>0</v>
      </c>
    </row>
    <row r="24" spans="1:9" ht="16.5" customHeight="1" x14ac:dyDescent="0.2">
      <c r="A24" s="26" t="s">
        <v>175</v>
      </c>
      <c r="B24" s="10" t="s">
        <v>186</v>
      </c>
      <c r="C24" s="10" t="s">
        <v>0</v>
      </c>
      <c r="D24" s="10">
        <v>100</v>
      </c>
      <c r="E24" s="23"/>
      <c r="F24" s="21">
        <f t="shared" si="0"/>
        <v>0</v>
      </c>
      <c r="G24" s="7">
        <v>0.05</v>
      </c>
      <c r="H24" s="27">
        <f t="shared" si="1"/>
        <v>0</v>
      </c>
      <c r="I24" s="21">
        <f t="shared" si="2"/>
        <v>0</v>
      </c>
    </row>
    <row r="25" spans="1:9" ht="16.5" customHeight="1" x14ac:dyDescent="0.2">
      <c r="A25" s="26" t="s">
        <v>176</v>
      </c>
      <c r="B25" s="10" t="s">
        <v>205</v>
      </c>
      <c r="C25" s="10" t="s">
        <v>0</v>
      </c>
      <c r="D25" s="10">
        <v>50</v>
      </c>
      <c r="E25" s="23"/>
      <c r="F25" s="21">
        <f t="shared" si="0"/>
        <v>0</v>
      </c>
      <c r="G25" s="7">
        <v>0.05</v>
      </c>
      <c r="H25" s="27">
        <f t="shared" si="1"/>
        <v>0</v>
      </c>
      <c r="I25" s="21">
        <f t="shared" si="2"/>
        <v>0</v>
      </c>
    </row>
    <row r="26" spans="1:9" ht="16.5" customHeight="1" x14ac:dyDescent="0.2">
      <c r="A26" s="26" t="s">
        <v>177</v>
      </c>
      <c r="B26" s="10" t="s">
        <v>155</v>
      </c>
      <c r="C26" s="10" t="s">
        <v>0</v>
      </c>
      <c r="D26" s="10">
        <v>3</v>
      </c>
      <c r="E26" s="23"/>
      <c r="F26" s="21">
        <f t="shared" si="0"/>
        <v>0</v>
      </c>
      <c r="G26" s="7">
        <v>0.05</v>
      </c>
      <c r="H26" s="27">
        <f t="shared" si="1"/>
        <v>0</v>
      </c>
      <c r="I26" s="21">
        <f t="shared" si="2"/>
        <v>0</v>
      </c>
    </row>
    <row r="27" spans="1:9" ht="15.95" customHeight="1" x14ac:dyDescent="0.2">
      <c r="A27" s="26" t="s">
        <v>178</v>
      </c>
      <c r="B27" s="10" t="s">
        <v>250</v>
      </c>
      <c r="C27" s="10" t="s">
        <v>0</v>
      </c>
      <c r="D27" s="10">
        <v>5</v>
      </c>
      <c r="E27" s="23"/>
      <c r="F27" s="21">
        <f t="shared" si="0"/>
        <v>0</v>
      </c>
      <c r="G27" s="7">
        <v>0.05</v>
      </c>
      <c r="H27" s="27">
        <f t="shared" si="1"/>
        <v>0</v>
      </c>
      <c r="I27" s="21">
        <f t="shared" si="2"/>
        <v>0</v>
      </c>
    </row>
    <row r="28" spans="1:9" ht="15.95" customHeight="1" x14ac:dyDescent="0.2">
      <c r="A28" s="26" t="s">
        <v>179</v>
      </c>
      <c r="B28" s="10" t="s">
        <v>188</v>
      </c>
      <c r="C28" s="10" t="s">
        <v>0</v>
      </c>
      <c r="D28" s="10">
        <v>20</v>
      </c>
      <c r="E28" s="23"/>
      <c r="F28" s="21">
        <f t="shared" si="0"/>
        <v>0</v>
      </c>
      <c r="G28" s="7">
        <v>0.05</v>
      </c>
      <c r="H28" s="27">
        <f t="shared" si="1"/>
        <v>0</v>
      </c>
      <c r="I28" s="21">
        <f t="shared" si="2"/>
        <v>0</v>
      </c>
    </row>
    <row r="29" spans="1:9" ht="15.95" customHeight="1" x14ac:dyDescent="0.2">
      <c r="A29" s="26" t="s">
        <v>180</v>
      </c>
      <c r="B29" s="10" t="s">
        <v>182</v>
      </c>
      <c r="C29" s="10" t="s">
        <v>0</v>
      </c>
      <c r="D29" s="10">
        <v>80</v>
      </c>
      <c r="E29" s="23"/>
      <c r="F29" s="21">
        <f t="shared" si="0"/>
        <v>0</v>
      </c>
      <c r="G29" s="7">
        <v>0.05</v>
      </c>
      <c r="H29" s="27">
        <f t="shared" si="1"/>
        <v>0</v>
      </c>
      <c r="I29" s="21">
        <f t="shared" si="2"/>
        <v>0</v>
      </c>
    </row>
    <row r="30" spans="1:9" ht="15.95" customHeight="1" x14ac:dyDescent="0.2">
      <c r="A30" s="26" t="s">
        <v>181</v>
      </c>
      <c r="B30" s="10" t="s">
        <v>129</v>
      </c>
      <c r="C30" s="10" t="s">
        <v>0</v>
      </c>
      <c r="D30" s="10">
        <v>50</v>
      </c>
      <c r="E30" s="23"/>
      <c r="F30" s="21">
        <f t="shared" si="0"/>
        <v>0</v>
      </c>
      <c r="G30" s="7">
        <v>0.05</v>
      </c>
      <c r="H30" s="27">
        <f t="shared" si="1"/>
        <v>0</v>
      </c>
      <c r="I30" s="21">
        <f t="shared" si="2"/>
        <v>0</v>
      </c>
    </row>
    <row r="31" spans="1:9" ht="15.95" customHeight="1" x14ac:dyDescent="0.2">
      <c r="A31" s="26" t="s">
        <v>187</v>
      </c>
      <c r="B31" s="10" t="s">
        <v>130</v>
      </c>
      <c r="C31" s="10" t="s">
        <v>0</v>
      </c>
      <c r="D31" s="10">
        <v>15</v>
      </c>
      <c r="E31" s="23"/>
      <c r="F31" s="21">
        <f t="shared" si="0"/>
        <v>0</v>
      </c>
      <c r="G31" s="7">
        <v>0.05</v>
      </c>
      <c r="H31" s="27">
        <f t="shared" si="1"/>
        <v>0</v>
      </c>
      <c r="I31" s="21">
        <f t="shared" si="2"/>
        <v>0</v>
      </c>
    </row>
    <row r="32" spans="1:9" ht="15.95" customHeight="1" x14ac:dyDescent="0.2">
      <c r="A32" s="26" t="s">
        <v>232</v>
      </c>
      <c r="B32" s="10" t="s">
        <v>223</v>
      </c>
      <c r="C32" s="10" t="s">
        <v>0</v>
      </c>
      <c r="D32" s="10">
        <v>100</v>
      </c>
      <c r="E32" s="23"/>
      <c r="F32" s="21">
        <f t="shared" si="0"/>
        <v>0</v>
      </c>
      <c r="G32" s="7">
        <v>0.05</v>
      </c>
      <c r="H32" s="27">
        <f t="shared" si="1"/>
        <v>0</v>
      </c>
      <c r="I32" s="21">
        <f t="shared" si="2"/>
        <v>0</v>
      </c>
    </row>
    <row r="33" spans="1:11" ht="15.95" customHeight="1" x14ac:dyDescent="0.2">
      <c r="A33" s="48" t="s">
        <v>67</v>
      </c>
      <c r="B33" s="49"/>
      <c r="C33" s="49"/>
      <c r="D33" s="49"/>
      <c r="E33" s="50"/>
      <c r="F33" s="37">
        <f>SUM(F9:F32)</f>
        <v>0</v>
      </c>
      <c r="G33" s="48" t="s">
        <v>85</v>
      </c>
      <c r="H33" s="50"/>
      <c r="I33" s="37">
        <f>SUM(I9:I32)</f>
        <v>0</v>
      </c>
    </row>
    <row r="34" spans="1:11" ht="15.95" customHeight="1" x14ac:dyDescent="0.2">
      <c r="E34" s="8" t="s">
        <v>56</v>
      </c>
      <c r="I34" s="29"/>
      <c r="J34" s="12"/>
      <c r="K34" s="12"/>
    </row>
    <row r="35" spans="1:11" ht="15.95" customHeight="1" x14ac:dyDescent="0.2">
      <c r="C35" s="12"/>
      <c r="D35" s="12"/>
      <c r="E35" s="12"/>
      <c r="F35" s="12"/>
      <c r="G35" s="12"/>
      <c r="H35" s="12"/>
      <c r="I35" s="12"/>
      <c r="J35" s="13"/>
      <c r="K35" s="13"/>
    </row>
    <row r="36" spans="1:11" ht="15.95" customHeight="1" x14ac:dyDescent="0.2">
      <c r="B36" s="15"/>
      <c r="C36" s="15"/>
      <c r="D36" s="52" t="s">
        <v>11</v>
      </c>
      <c r="E36" s="52"/>
      <c r="F36" s="52"/>
      <c r="G36" s="52"/>
      <c r="H36" s="52"/>
      <c r="I36" s="12"/>
      <c r="J36" s="12"/>
      <c r="K36" s="12"/>
    </row>
    <row r="37" spans="1:11" ht="15.95" customHeight="1" x14ac:dyDescent="0.2">
      <c r="B37" s="15"/>
      <c r="C37" s="16"/>
      <c r="D37" s="16"/>
      <c r="E37" s="16"/>
      <c r="F37" s="13" t="s">
        <v>9</v>
      </c>
      <c r="G37" s="13"/>
      <c r="H37" s="13"/>
      <c r="I37" s="13"/>
    </row>
    <row r="38" spans="1:11" ht="15.95" customHeight="1" x14ac:dyDescent="0.2">
      <c r="B38" s="15"/>
      <c r="C38" s="16"/>
      <c r="D38" s="16"/>
      <c r="E38" s="16"/>
      <c r="F38" s="13" t="s">
        <v>10</v>
      </c>
      <c r="G38" s="13"/>
      <c r="H38" s="13"/>
      <c r="I38" s="13"/>
    </row>
  </sheetData>
  <mergeCells count="10">
    <mergeCell ref="A33:E33"/>
    <mergeCell ref="G33:H33"/>
    <mergeCell ref="A1:D1"/>
    <mergeCell ref="D36:H36"/>
    <mergeCell ref="A4:I4"/>
    <mergeCell ref="A6:A7"/>
    <mergeCell ref="B6:B7"/>
    <mergeCell ref="C6:C7"/>
    <mergeCell ref="D6:D7"/>
    <mergeCell ref="A2:I2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zoomScaleSheetLayoutView="100" workbookViewId="0">
      <selection activeCell="Q15" sqref="Q15"/>
    </sheetView>
  </sheetViews>
  <sheetFormatPr defaultRowHeight="15.95" customHeight="1" x14ac:dyDescent="0.2"/>
  <cols>
    <col min="1" max="1" width="3" style="8" customWidth="1"/>
    <col min="2" max="2" width="22.42578125" style="8" customWidth="1"/>
    <col min="3" max="3" width="4.140625" style="8" customWidth="1"/>
    <col min="4" max="4" width="7.7109375" style="8" customWidth="1"/>
    <col min="5" max="5" width="13.85546875" style="8" customWidth="1"/>
    <col min="6" max="6" width="16" style="8" customWidth="1"/>
    <col min="7" max="7" width="12.85546875" style="8" customWidth="1"/>
    <col min="8" max="8" width="17.7109375" style="8" customWidth="1"/>
    <col min="9" max="9" width="22.7109375" style="8" customWidth="1"/>
    <col min="10" max="16384" width="9.140625" style="8"/>
  </cols>
  <sheetData>
    <row r="1" spans="1:11" ht="15.95" customHeight="1" x14ac:dyDescent="0.2">
      <c r="A1" s="51" t="s">
        <v>26</v>
      </c>
      <c r="B1" s="51"/>
      <c r="C1" s="51"/>
      <c r="D1" s="51"/>
    </row>
    <row r="2" spans="1:11" ht="15.95" customHeight="1" x14ac:dyDescent="0.2">
      <c r="A2" s="52" t="s">
        <v>59</v>
      </c>
      <c r="B2" s="52"/>
      <c r="C2" s="52"/>
      <c r="D2" s="52"/>
    </row>
    <row r="3" spans="1:11" ht="15.9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.9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9"/>
      <c r="K4" s="9"/>
    </row>
    <row r="5" spans="1:11" ht="15.95" customHeight="1" x14ac:dyDescent="0.2">
      <c r="J5" s="9"/>
      <c r="K5" s="9"/>
    </row>
    <row r="6" spans="1:11" ht="15.95" customHeight="1" x14ac:dyDescent="0.2">
      <c r="A6" s="54" t="s">
        <v>5</v>
      </c>
      <c r="B6" s="54" t="s">
        <v>4</v>
      </c>
      <c r="C6" s="54" t="s">
        <v>1</v>
      </c>
      <c r="D6" s="54" t="s">
        <v>6</v>
      </c>
      <c r="E6" s="25" t="s">
        <v>34</v>
      </c>
      <c r="F6" s="25" t="s">
        <v>7</v>
      </c>
      <c r="G6" s="25" t="s">
        <v>36</v>
      </c>
      <c r="H6" s="25" t="s">
        <v>38</v>
      </c>
      <c r="I6" s="25" t="s">
        <v>8</v>
      </c>
      <c r="J6" s="9"/>
      <c r="K6" s="9"/>
    </row>
    <row r="7" spans="1:11" ht="15.95" customHeight="1" x14ac:dyDescent="0.2">
      <c r="A7" s="54"/>
      <c r="B7" s="54"/>
      <c r="C7" s="54"/>
      <c r="D7" s="54"/>
      <c r="E7" s="25" t="s">
        <v>35</v>
      </c>
      <c r="F7" s="25" t="s">
        <v>23</v>
      </c>
      <c r="G7" s="25" t="s">
        <v>37</v>
      </c>
      <c r="H7" s="25" t="s">
        <v>39</v>
      </c>
      <c r="I7" s="25" t="s">
        <v>40</v>
      </c>
      <c r="J7" s="9"/>
      <c r="K7" s="9"/>
    </row>
    <row r="8" spans="1:11" ht="15.95" customHeight="1" x14ac:dyDescent="0.2">
      <c r="A8" s="19">
        <v>1</v>
      </c>
      <c r="B8" s="19">
        <v>2</v>
      </c>
      <c r="C8" s="19">
        <v>3</v>
      </c>
      <c r="D8" s="19"/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9"/>
      <c r="K8" s="9"/>
    </row>
    <row r="9" spans="1:11" ht="15.95" customHeight="1" x14ac:dyDescent="0.2">
      <c r="A9" s="10">
        <v>1</v>
      </c>
      <c r="B9" s="10" t="s">
        <v>17</v>
      </c>
      <c r="C9" s="10" t="s">
        <v>0</v>
      </c>
      <c r="D9" s="10">
        <v>650</v>
      </c>
      <c r="E9" s="40"/>
      <c r="F9" s="27">
        <f>D9*E9</f>
        <v>0</v>
      </c>
      <c r="G9" s="7">
        <v>0.08</v>
      </c>
      <c r="H9" s="21">
        <f>F9*G9</f>
        <v>0</v>
      </c>
      <c r="I9" s="21">
        <f>F9+H9</f>
        <v>0</v>
      </c>
    </row>
    <row r="10" spans="1:11" ht="15.95" customHeight="1" x14ac:dyDescent="0.2">
      <c r="A10" s="10">
        <v>2</v>
      </c>
      <c r="B10" s="10" t="s">
        <v>24</v>
      </c>
      <c r="C10" s="10" t="s">
        <v>0</v>
      </c>
      <c r="D10" s="10">
        <v>200</v>
      </c>
      <c r="E10" s="40"/>
      <c r="F10" s="27">
        <f t="shared" ref="F10:F58" si="0">D10*E10</f>
        <v>0</v>
      </c>
      <c r="G10" s="7">
        <v>0.05</v>
      </c>
      <c r="H10" s="21">
        <f t="shared" ref="H10:H58" si="1">F10*G10</f>
        <v>0</v>
      </c>
      <c r="I10" s="21">
        <f t="shared" ref="I10:I58" si="2">F10+H10</f>
        <v>0</v>
      </c>
    </row>
    <row r="11" spans="1:11" ht="15.95" customHeight="1" x14ac:dyDescent="0.2">
      <c r="A11" s="10">
        <v>3</v>
      </c>
      <c r="B11" s="10" t="s">
        <v>131</v>
      </c>
      <c r="C11" s="10" t="s">
        <v>0</v>
      </c>
      <c r="D11" s="10">
        <v>350</v>
      </c>
      <c r="E11" s="40"/>
      <c r="F11" s="27">
        <f t="shared" si="0"/>
        <v>0</v>
      </c>
      <c r="G11" s="7">
        <v>0.05</v>
      </c>
      <c r="H11" s="21">
        <f t="shared" si="1"/>
        <v>0</v>
      </c>
      <c r="I11" s="21">
        <f t="shared" si="2"/>
        <v>0</v>
      </c>
    </row>
    <row r="12" spans="1:11" ht="15.95" customHeight="1" x14ac:dyDescent="0.2">
      <c r="A12" s="10">
        <v>4</v>
      </c>
      <c r="B12" s="10" t="s">
        <v>132</v>
      </c>
      <c r="C12" s="10" t="s">
        <v>0</v>
      </c>
      <c r="D12" s="10">
        <v>20</v>
      </c>
      <c r="E12" s="40"/>
      <c r="F12" s="27">
        <f t="shared" si="0"/>
        <v>0</v>
      </c>
      <c r="G12" s="7">
        <v>0.05</v>
      </c>
      <c r="H12" s="21">
        <f t="shared" si="1"/>
        <v>0</v>
      </c>
      <c r="I12" s="21">
        <f t="shared" si="2"/>
        <v>0</v>
      </c>
    </row>
    <row r="13" spans="1:11" ht="15.95" customHeight="1" x14ac:dyDescent="0.2">
      <c r="A13" s="10">
        <v>5</v>
      </c>
      <c r="B13" s="10" t="s">
        <v>75</v>
      </c>
      <c r="C13" s="10" t="s">
        <v>0</v>
      </c>
      <c r="D13" s="10">
        <v>1200</v>
      </c>
      <c r="E13" s="40"/>
      <c r="F13" s="27">
        <f t="shared" si="0"/>
        <v>0</v>
      </c>
      <c r="G13" s="7">
        <v>0.05</v>
      </c>
      <c r="H13" s="21">
        <f t="shared" si="1"/>
        <v>0</v>
      </c>
      <c r="I13" s="21">
        <f t="shared" si="2"/>
        <v>0</v>
      </c>
    </row>
    <row r="14" spans="1:11" ht="15.95" customHeight="1" x14ac:dyDescent="0.2">
      <c r="A14" s="10">
        <v>6</v>
      </c>
      <c r="B14" s="10" t="s">
        <v>13</v>
      </c>
      <c r="C14" s="10" t="s">
        <v>0</v>
      </c>
      <c r="D14" s="10">
        <v>220</v>
      </c>
      <c r="E14" s="40"/>
      <c r="F14" s="27">
        <f t="shared" si="0"/>
        <v>0</v>
      </c>
      <c r="G14" s="7">
        <v>0.05</v>
      </c>
      <c r="H14" s="21">
        <f t="shared" si="1"/>
        <v>0</v>
      </c>
      <c r="I14" s="21">
        <f t="shared" si="2"/>
        <v>0</v>
      </c>
    </row>
    <row r="15" spans="1:11" ht="15.95" customHeight="1" x14ac:dyDescent="0.2">
      <c r="A15" s="10">
        <v>7</v>
      </c>
      <c r="B15" s="10" t="s">
        <v>14</v>
      </c>
      <c r="C15" s="10" t="s">
        <v>0</v>
      </c>
      <c r="D15" s="10">
        <v>100</v>
      </c>
      <c r="E15" s="40"/>
      <c r="F15" s="27">
        <f t="shared" si="0"/>
        <v>0</v>
      </c>
      <c r="G15" s="7">
        <v>0.05</v>
      </c>
      <c r="H15" s="21">
        <f t="shared" si="1"/>
        <v>0</v>
      </c>
      <c r="I15" s="21">
        <f t="shared" si="2"/>
        <v>0</v>
      </c>
    </row>
    <row r="16" spans="1:11" ht="15.95" customHeight="1" x14ac:dyDescent="0.2">
      <c r="A16" s="10">
        <v>8</v>
      </c>
      <c r="B16" s="10" t="s">
        <v>256</v>
      </c>
      <c r="C16" s="10" t="s">
        <v>0</v>
      </c>
      <c r="D16" s="10">
        <v>150</v>
      </c>
      <c r="E16" s="40"/>
      <c r="F16" s="27">
        <f t="shared" si="0"/>
        <v>0</v>
      </c>
      <c r="G16" s="7">
        <v>0.08</v>
      </c>
      <c r="H16" s="21">
        <f t="shared" si="1"/>
        <v>0</v>
      </c>
      <c r="I16" s="21">
        <f t="shared" si="2"/>
        <v>0</v>
      </c>
    </row>
    <row r="17" spans="1:9" ht="15.95" customHeight="1" x14ac:dyDescent="0.2">
      <c r="A17" s="10">
        <v>9</v>
      </c>
      <c r="B17" s="10" t="s">
        <v>28</v>
      </c>
      <c r="C17" s="10" t="s">
        <v>16</v>
      </c>
      <c r="D17" s="10">
        <v>40</v>
      </c>
      <c r="E17" s="40"/>
      <c r="F17" s="27">
        <f t="shared" si="0"/>
        <v>0</v>
      </c>
      <c r="G17" s="7">
        <v>0.05</v>
      </c>
      <c r="H17" s="21">
        <f t="shared" si="1"/>
        <v>0</v>
      </c>
      <c r="I17" s="21">
        <f t="shared" si="2"/>
        <v>0</v>
      </c>
    </row>
    <row r="18" spans="1:9" ht="15.95" customHeight="1" x14ac:dyDescent="0.2">
      <c r="A18" s="10">
        <v>10</v>
      </c>
      <c r="B18" s="10" t="s">
        <v>18</v>
      </c>
      <c r="C18" s="10" t="s">
        <v>0</v>
      </c>
      <c r="D18" s="10">
        <v>60</v>
      </c>
      <c r="E18" s="40"/>
      <c r="F18" s="27">
        <f t="shared" si="0"/>
        <v>0</v>
      </c>
      <c r="G18" s="7">
        <v>0.08</v>
      </c>
      <c r="H18" s="21">
        <f t="shared" si="1"/>
        <v>0</v>
      </c>
      <c r="I18" s="21">
        <f t="shared" si="2"/>
        <v>0</v>
      </c>
    </row>
    <row r="19" spans="1:9" ht="15.95" customHeight="1" x14ac:dyDescent="0.2">
      <c r="A19" s="10">
        <v>11</v>
      </c>
      <c r="B19" s="10" t="s">
        <v>71</v>
      </c>
      <c r="C19" s="10" t="s">
        <v>0</v>
      </c>
      <c r="D19" s="10">
        <v>70</v>
      </c>
      <c r="E19" s="40"/>
      <c r="F19" s="27">
        <f t="shared" si="0"/>
        <v>0</v>
      </c>
      <c r="G19" s="7">
        <v>0.08</v>
      </c>
      <c r="H19" s="21">
        <f t="shared" si="1"/>
        <v>0</v>
      </c>
      <c r="I19" s="21">
        <f t="shared" si="2"/>
        <v>0</v>
      </c>
    </row>
    <row r="20" spans="1:9" ht="15.95" customHeight="1" x14ac:dyDescent="0.2">
      <c r="A20" s="10">
        <v>12</v>
      </c>
      <c r="B20" s="10" t="s">
        <v>12</v>
      </c>
      <c r="C20" s="10" t="s">
        <v>0</v>
      </c>
      <c r="D20" s="10">
        <v>1000</v>
      </c>
      <c r="E20" s="40"/>
      <c r="F20" s="27">
        <f t="shared" si="0"/>
        <v>0</v>
      </c>
      <c r="G20" s="7">
        <v>0.05</v>
      </c>
      <c r="H20" s="21">
        <f t="shared" si="1"/>
        <v>0</v>
      </c>
      <c r="I20" s="21">
        <f t="shared" si="2"/>
        <v>0</v>
      </c>
    </row>
    <row r="21" spans="1:9" ht="15.95" customHeight="1" x14ac:dyDescent="0.2">
      <c r="A21" s="10">
        <v>13</v>
      </c>
      <c r="B21" s="10" t="s">
        <v>86</v>
      </c>
      <c r="C21" s="10" t="s">
        <v>0</v>
      </c>
      <c r="D21" s="10">
        <v>170</v>
      </c>
      <c r="E21" s="40"/>
      <c r="F21" s="27">
        <f t="shared" si="0"/>
        <v>0</v>
      </c>
      <c r="G21" s="7">
        <v>0.05</v>
      </c>
      <c r="H21" s="21">
        <f t="shared" si="1"/>
        <v>0</v>
      </c>
      <c r="I21" s="21">
        <f t="shared" si="2"/>
        <v>0</v>
      </c>
    </row>
    <row r="22" spans="1:9" ht="15.95" customHeight="1" x14ac:dyDescent="0.2">
      <c r="A22" s="10">
        <v>14</v>
      </c>
      <c r="B22" s="10" t="s">
        <v>43</v>
      </c>
      <c r="C22" s="10" t="s">
        <v>0</v>
      </c>
      <c r="D22" s="10">
        <v>400</v>
      </c>
      <c r="E22" s="40"/>
      <c r="F22" s="27">
        <f t="shared" si="0"/>
        <v>0</v>
      </c>
      <c r="G22" s="7">
        <v>0.05</v>
      </c>
      <c r="H22" s="21">
        <f t="shared" si="1"/>
        <v>0</v>
      </c>
      <c r="I22" s="21">
        <f t="shared" si="2"/>
        <v>0</v>
      </c>
    </row>
    <row r="23" spans="1:9" ht="15.95" customHeight="1" x14ac:dyDescent="0.2">
      <c r="A23" s="10">
        <v>15</v>
      </c>
      <c r="B23" s="10" t="s">
        <v>72</v>
      </c>
      <c r="C23" s="10" t="s">
        <v>0</v>
      </c>
      <c r="D23" s="10">
        <v>600</v>
      </c>
      <c r="E23" s="40"/>
      <c r="F23" s="27">
        <f t="shared" si="0"/>
        <v>0</v>
      </c>
      <c r="G23" s="7">
        <v>0.08</v>
      </c>
      <c r="H23" s="21">
        <f t="shared" si="1"/>
        <v>0</v>
      </c>
      <c r="I23" s="21">
        <f t="shared" si="2"/>
        <v>0</v>
      </c>
    </row>
    <row r="24" spans="1:9" ht="15.95" customHeight="1" x14ac:dyDescent="0.2">
      <c r="A24" s="10">
        <v>16</v>
      </c>
      <c r="B24" s="10" t="s">
        <v>69</v>
      </c>
      <c r="C24" s="10" t="s">
        <v>0</v>
      </c>
      <c r="D24" s="10">
        <v>120</v>
      </c>
      <c r="E24" s="40"/>
      <c r="F24" s="27">
        <f t="shared" si="0"/>
        <v>0</v>
      </c>
      <c r="G24" s="7">
        <v>0.05</v>
      </c>
      <c r="H24" s="21">
        <f t="shared" si="1"/>
        <v>0</v>
      </c>
      <c r="I24" s="21">
        <f t="shared" si="2"/>
        <v>0</v>
      </c>
    </row>
    <row r="25" spans="1:9" ht="15.95" customHeight="1" x14ac:dyDescent="0.2">
      <c r="A25" s="10">
        <v>17</v>
      </c>
      <c r="B25" s="10" t="s">
        <v>15</v>
      </c>
      <c r="C25" s="10" t="s">
        <v>0</v>
      </c>
      <c r="D25" s="10">
        <v>250</v>
      </c>
      <c r="E25" s="40"/>
      <c r="F25" s="27">
        <f t="shared" si="0"/>
        <v>0</v>
      </c>
      <c r="G25" s="7">
        <v>0.05</v>
      </c>
      <c r="H25" s="21">
        <f t="shared" si="1"/>
        <v>0</v>
      </c>
      <c r="I25" s="21">
        <f t="shared" si="2"/>
        <v>0</v>
      </c>
    </row>
    <row r="26" spans="1:9" ht="15.95" customHeight="1" x14ac:dyDescent="0.2">
      <c r="A26" s="10">
        <v>18</v>
      </c>
      <c r="B26" s="10" t="s">
        <v>73</v>
      </c>
      <c r="C26" s="10" t="s">
        <v>0</v>
      </c>
      <c r="D26" s="10">
        <v>80</v>
      </c>
      <c r="E26" s="40"/>
      <c r="F26" s="27">
        <f t="shared" si="0"/>
        <v>0</v>
      </c>
      <c r="G26" s="7">
        <v>0.05</v>
      </c>
      <c r="H26" s="21">
        <f t="shared" si="1"/>
        <v>0</v>
      </c>
      <c r="I26" s="21">
        <f t="shared" si="2"/>
        <v>0</v>
      </c>
    </row>
    <row r="27" spans="1:9" ht="15.95" customHeight="1" x14ac:dyDescent="0.2">
      <c r="A27" s="10">
        <v>19</v>
      </c>
      <c r="B27" s="10" t="s">
        <v>49</v>
      </c>
      <c r="C27" s="10" t="s">
        <v>0</v>
      </c>
      <c r="D27" s="10">
        <v>60</v>
      </c>
      <c r="E27" s="40"/>
      <c r="F27" s="27">
        <f t="shared" si="0"/>
        <v>0</v>
      </c>
      <c r="G27" s="7">
        <v>0.05</v>
      </c>
      <c r="H27" s="21">
        <f t="shared" si="1"/>
        <v>0</v>
      </c>
      <c r="I27" s="21">
        <f t="shared" si="2"/>
        <v>0</v>
      </c>
    </row>
    <row r="28" spans="1:9" ht="15.95" customHeight="1" x14ac:dyDescent="0.2">
      <c r="A28" s="10">
        <v>20</v>
      </c>
      <c r="B28" s="10" t="s">
        <v>50</v>
      </c>
      <c r="C28" s="10" t="s">
        <v>16</v>
      </c>
      <c r="D28" s="10">
        <v>30</v>
      </c>
      <c r="E28" s="40"/>
      <c r="F28" s="27">
        <f t="shared" si="0"/>
        <v>0</v>
      </c>
      <c r="G28" s="7">
        <v>0.05</v>
      </c>
      <c r="H28" s="21">
        <f t="shared" si="1"/>
        <v>0</v>
      </c>
      <c r="I28" s="21">
        <f t="shared" si="2"/>
        <v>0</v>
      </c>
    </row>
    <row r="29" spans="1:9" ht="15.95" customHeight="1" x14ac:dyDescent="0.2">
      <c r="A29" s="10">
        <v>21</v>
      </c>
      <c r="B29" s="10" t="s">
        <v>51</v>
      </c>
      <c r="C29" s="10" t="s">
        <v>0</v>
      </c>
      <c r="D29" s="10">
        <v>100</v>
      </c>
      <c r="E29" s="40"/>
      <c r="F29" s="27">
        <f t="shared" si="0"/>
        <v>0</v>
      </c>
      <c r="G29" s="7">
        <v>0.05</v>
      </c>
      <c r="H29" s="21">
        <f t="shared" si="1"/>
        <v>0</v>
      </c>
      <c r="I29" s="21">
        <f t="shared" si="2"/>
        <v>0</v>
      </c>
    </row>
    <row r="30" spans="1:9" ht="14.25" customHeight="1" x14ac:dyDescent="0.2">
      <c r="A30" s="10">
        <v>22</v>
      </c>
      <c r="B30" s="10" t="s">
        <v>149</v>
      </c>
      <c r="C30" s="10" t="s">
        <v>0</v>
      </c>
      <c r="D30" s="10">
        <v>90</v>
      </c>
      <c r="E30" s="40"/>
      <c r="F30" s="27">
        <f t="shared" si="0"/>
        <v>0</v>
      </c>
      <c r="G30" s="7">
        <v>0.08</v>
      </c>
      <c r="H30" s="21">
        <f t="shared" si="1"/>
        <v>0</v>
      </c>
      <c r="I30" s="21">
        <f t="shared" si="2"/>
        <v>0</v>
      </c>
    </row>
    <row r="31" spans="1:9" ht="15.95" customHeight="1" x14ac:dyDescent="0.2">
      <c r="A31" s="10">
        <v>23</v>
      </c>
      <c r="B31" s="10" t="s">
        <v>52</v>
      </c>
      <c r="C31" s="10" t="s">
        <v>0</v>
      </c>
      <c r="D31" s="10">
        <v>50</v>
      </c>
      <c r="E31" s="40"/>
      <c r="F31" s="27">
        <f t="shared" si="0"/>
        <v>0</v>
      </c>
      <c r="G31" s="7">
        <v>0.05</v>
      </c>
      <c r="H31" s="21">
        <f t="shared" si="1"/>
        <v>0</v>
      </c>
      <c r="I31" s="21">
        <f t="shared" si="2"/>
        <v>0</v>
      </c>
    </row>
    <row r="32" spans="1:9" ht="15.95" customHeight="1" x14ac:dyDescent="0.2">
      <c r="A32" s="10">
        <v>24</v>
      </c>
      <c r="B32" s="10" t="s">
        <v>150</v>
      </c>
      <c r="C32" s="10" t="s">
        <v>0</v>
      </c>
      <c r="D32" s="10">
        <v>200</v>
      </c>
      <c r="E32" s="40"/>
      <c r="F32" s="27">
        <f t="shared" si="0"/>
        <v>0</v>
      </c>
      <c r="G32" s="7">
        <v>0.05</v>
      </c>
      <c r="H32" s="21">
        <f t="shared" si="1"/>
        <v>0</v>
      </c>
      <c r="I32" s="21">
        <f t="shared" si="2"/>
        <v>0</v>
      </c>
    </row>
    <row r="33" spans="1:9" ht="15" customHeight="1" x14ac:dyDescent="0.2">
      <c r="A33" s="10">
        <v>25</v>
      </c>
      <c r="B33" s="10" t="s">
        <v>151</v>
      </c>
      <c r="C33" s="10" t="s">
        <v>0</v>
      </c>
      <c r="D33" s="10">
        <v>200</v>
      </c>
      <c r="E33" s="40"/>
      <c r="F33" s="27">
        <f t="shared" si="0"/>
        <v>0</v>
      </c>
      <c r="G33" s="7">
        <v>0.05</v>
      </c>
      <c r="H33" s="21">
        <f t="shared" si="1"/>
        <v>0</v>
      </c>
      <c r="I33" s="21">
        <f t="shared" si="2"/>
        <v>0</v>
      </c>
    </row>
    <row r="34" spans="1:9" ht="36.75" customHeight="1" x14ac:dyDescent="0.2">
      <c r="A34" s="10">
        <v>26</v>
      </c>
      <c r="B34" s="11" t="s">
        <v>84</v>
      </c>
      <c r="C34" s="10" t="s">
        <v>0</v>
      </c>
      <c r="D34" s="10">
        <v>4000</v>
      </c>
      <c r="E34" s="40"/>
      <c r="F34" s="27">
        <f t="shared" si="0"/>
        <v>0</v>
      </c>
      <c r="G34" s="7">
        <v>0.05</v>
      </c>
      <c r="H34" s="21">
        <f t="shared" si="1"/>
        <v>0</v>
      </c>
      <c r="I34" s="21">
        <f t="shared" si="2"/>
        <v>0</v>
      </c>
    </row>
    <row r="35" spans="1:9" ht="17.25" customHeight="1" x14ac:dyDescent="0.2">
      <c r="A35" s="10">
        <v>27</v>
      </c>
      <c r="B35" s="11" t="s">
        <v>183</v>
      </c>
      <c r="C35" s="10" t="s">
        <v>0</v>
      </c>
      <c r="D35" s="10">
        <v>120</v>
      </c>
      <c r="E35" s="40"/>
      <c r="F35" s="27">
        <f>D35*E35</f>
        <v>0</v>
      </c>
      <c r="G35" s="7">
        <v>0.05</v>
      </c>
      <c r="H35" s="21">
        <f>F35*G35</f>
        <v>0</v>
      </c>
      <c r="I35" s="21">
        <f>F35+H35</f>
        <v>0</v>
      </c>
    </row>
    <row r="36" spans="1:9" ht="17.25" customHeight="1" x14ac:dyDescent="0.2">
      <c r="A36" s="10">
        <v>28</v>
      </c>
      <c r="B36" s="11" t="s">
        <v>244</v>
      </c>
      <c r="C36" s="10" t="s">
        <v>16</v>
      </c>
      <c r="D36" s="10">
        <v>20</v>
      </c>
      <c r="E36" s="40"/>
      <c r="F36" s="27">
        <f>D36*E36</f>
        <v>0</v>
      </c>
      <c r="G36" s="7">
        <v>0.05</v>
      </c>
      <c r="H36" s="21">
        <f>F36*G36</f>
        <v>0</v>
      </c>
      <c r="I36" s="21">
        <f>F36+H36</f>
        <v>0</v>
      </c>
    </row>
    <row r="37" spans="1:9" ht="17.25" customHeight="1" x14ac:dyDescent="0.2">
      <c r="A37" s="10">
        <v>29</v>
      </c>
      <c r="B37" s="11" t="s">
        <v>245</v>
      </c>
      <c r="C37" s="10" t="s">
        <v>0</v>
      </c>
      <c r="D37" s="10">
        <v>5</v>
      </c>
      <c r="E37" s="40"/>
      <c r="F37" s="27">
        <f>D37*E37</f>
        <v>0</v>
      </c>
      <c r="G37" s="7">
        <v>0.05</v>
      </c>
      <c r="H37" s="21">
        <f>F37*G37</f>
        <v>0</v>
      </c>
      <c r="I37" s="21">
        <f>F37+H37</f>
        <v>0</v>
      </c>
    </row>
    <row r="38" spans="1:9" ht="18.75" customHeight="1" x14ac:dyDescent="0.2">
      <c r="A38" s="10">
        <v>30</v>
      </c>
      <c r="B38" s="11" t="s">
        <v>225</v>
      </c>
      <c r="C38" s="10" t="s">
        <v>16</v>
      </c>
      <c r="D38" s="10">
        <v>200</v>
      </c>
      <c r="E38" s="40"/>
      <c r="F38" s="27">
        <f t="shared" si="0"/>
        <v>0</v>
      </c>
      <c r="G38" s="7">
        <v>0.05</v>
      </c>
      <c r="H38" s="21">
        <f t="shared" si="1"/>
        <v>0</v>
      </c>
      <c r="I38" s="21">
        <f t="shared" si="2"/>
        <v>0</v>
      </c>
    </row>
    <row r="39" spans="1:9" ht="17.25" customHeight="1" x14ac:dyDescent="0.2">
      <c r="A39" s="10">
        <v>31</v>
      </c>
      <c r="B39" s="11" t="s">
        <v>184</v>
      </c>
      <c r="C39" s="10" t="s">
        <v>0</v>
      </c>
      <c r="D39" s="10">
        <v>10</v>
      </c>
      <c r="E39" s="40"/>
      <c r="F39" s="27">
        <f t="shared" si="0"/>
        <v>0</v>
      </c>
      <c r="G39" s="7">
        <v>0.05</v>
      </c>
      <c r="H39" s="21">
        <f t="shared" si="1"/>
        <v>0</v>
      </c>
      <c r="I39" s="21">
        <f t="shared" si="2"/>
        <v>0</v>
      </c>
    </row>
    <row r="40" spans="1:9" ht="18.75" customHeight="1" x14ac:dyDescent="0.2">
      <c r="A40" s="10">
        <v>32</v>
      </c>
      <c r="B40" s="11" t="s">
        <v>152</v>
      </c>
      <c r="C40" s="10" t="s">
        <v>16</v>
      </c>
      <c r="D40" s="10">
        <v>40</v>
      </c>
      <c r="E40" s="40"/>
      <c r="F40" s="27">
        <f t="shared" si="0"/>
        <v>0</v>
      </c>
      <c r="G40" s="7">
        <v>0.05</v>
      </c>
      <c r="H40" s="21">
        <f t="shared" si="1"/>
        <v>0</v>
      </c>
      <c r="I40" s="21">
        <f t="shared" si="2"/>
        <v>0</v>
      </c>
    </row>
    <row r="41" spans="1:9" ht="17.25" customHeight="1" x14ac:dyDescent="0.2">
      <c r="A41" s="10">
        <v>33</v>
      </c>
      <c r="B41" s="11" t="s">
        <v>93</v>
      </c>
      <c r="C41" s="10" t="s">
        <v>0</v>
      </c>
      <c r="D41" s="10">
        <v>10</v>
      </c>
      <c r="E41" s="40"/>
      <c r="F41" s="27">
        <f t="shared" si="0"/>
        <v>0</v>
      </c>
      <c r="G41" s="7">
        <v>0.05</v>
      </c>
      <c r="H41" s="21">
        <f t="shared" si="1"/>
        <v>0</v>
      </c>
      <c r="I41" s="21">
        <f t="shared" si="2"/>
        <v>0</v>
      </c>
    </row>
    <row r="42" spans="1:9" ht="15.75" customHeight="1" x14ac:dyDescent="0.2">
      <c r="A42" s="10">
        <v>34</v>
      </c>
      <c r="B42" s="11" t="s">
        <v>76</v>
      </c>
      <c r="C42" s="10" t="s">
        <v>16</v>
      </c>
      <c r="D42" s="10">
        <v>400</v>
      </c>
      <c r="E42" s="40"/>
      <c r="F42" s="27">
        <f t="shared" si="0"/>
        <v>0</v>
      </c>
      <c r="G42" s="7">
        <v>0.05</v>
      </c>
      <c r="H42" s="21">
        <f t="shared" si="1"/>
        <v>0</v>
      </c>
      <c r="I42" s="21">
        <f t="shared" si="2"/>
        <v>0</v>
      </c>
    </row>
    <row r="43" spans="1:9" ht="15.75" customHeight="1" x14ac:dyDescent="0.2">
      <c r="A43" s="10">
        <v>35</v>
      </c>
      <c r="B43" s="11" t="s">
        <v>77</v>
      </c>
      <c r="C43" s="10" t="s">
        <v>16</v>
      </c>
      <c r="D43" s="10">
        <v>30</v>
      </c>
      <c r="E43" s="40"/>
      <c r="F43" s="27">
        <f t="shared" si="0"/>
        <v>0</v>
      </c>
      <c r="G43" s="7">
        <v>0.05</v>
      </c>
      <c r="H43" s="21">
        <f t="shared" si="1"/>
        <v>0</v>
      </c>
      <c r="I43" s="21">
        <f t="shared" si="2"/>
        <v>0</v>
      </c>
    </row>
    <row r="44" spans="1:9" ht="15.75" customHeight="1" x14ac:dyDescent="0.2">
      <c r="A44" s="10">
        <v>36</v>
      </c>
      <c r="B44" s="11" t="s">
        <v>78</v>
      </c>
      <c r="C44" s="10" t="s">
        <v>16</v>
      </c>
      <c r="D44" s="10">
        <v>120</v>
      </c>
      <c r="E44" s="40"/>
      <c r="F44" s="27">
        <f t="shared" si="0"/>
        <v>0</v>
      </c>
      <c r="G44" s="7">
        <v>0.05</v>
      </c>
      <c r="H44" s="21">
        <f t="shared" si="1"/>
        <v>0</v>
      </c>
      <c r="I44" s="21">
        <f t="shared" si="2"/>
        <v>0</v>
      </c>
    </row>
    <row r="45" spans="1:9" ht="15.75" customHeight="1" x14ac:dyDescent="0.2">
      <c r="A45" s="10">
        <v>37</v>
      </c>
      <c r="B45" s="11" t="s">
        <v>81</v>
      </c>
      <c r="C45" s="10" t="s">
        <v>16</v>
      </c>
      <c r="D45" s="10">
        <v>600</v>
      </c>
      <c r="E45" s="40"/>
      <c r="F45" s="27">
        <f t="shared" si="0"/>
        <v>0</v>
      </c>
      <c r="G45" s="7">
        <v>0.05</v>
      </c>
      <c r="H45" s="21">
        <f t="shared" si="1"/>
        <v>0</v>
      </c>
      <c r="I45" s="21">
        <f t="shared" si="2"/>
        <v>0</v>
      </c>
    </row>
    <row r="46" spans="1:9" ht="15.75" customHeight="1" x14ac:dyDescent="0.2">
      <c r="A46" s="10">
        <v>38</v>
      </c>
      <c r="B46" s="11" t="s">
        <v>94</v>
      </c>
      <c r="C46" s="10" t="s">
        <v>0</v>
      </c>
      <c r="D46" s="10">
        <v>5</v>
      </c>
      <c r="E46" s="40"/>
      <c r="F46" s="27">
        <f t="shared" si="0"/>
        <v>0</v>
      </c>
      <c r="G46" s="7">
        <v>0.05</v>
      </c>
      <c r="H46" s="21">
        <f t="shared" si="1"/>
        <v>0</v>
      </c>
      <c r="I46" s="21">
        <f t="shared" si="2"/>
        <v>0</v>
      </c>
    </row>
    <row r="47" spans="1:9" ht="15.75" customHeight="1" x14ac:dyDescent="0.2">
      <c r="A47" s="10">
        <v>39</v>
      </c>
      <c r="B47" s="11" t="s">
        <v>89</v>
      </c>
      <c r="C47" s="10" t="s">
        <v>0</v>
      </c>
      <c r="D47" s="10">
        <v>50</v>
      </c>
      <c r="E47" s="40"/>
      <c r="F47" s="27">
        <f t="shared" si="0"/>
        <v>0</v>
      </c>
      <c r="G47" s="7">
        <v>0.05</v>
      </c>
      <c r="H47" s="21">
        <f t="shared" si="1"/>
        <v>0</v>
      </c>
      <c r="I47" s="21">
        <f t="shared" si="2"/>
        <v>0</v>
      </c>
    </row>
    <row r="48" spans="1:9" ht="15.75" customHeight="1" x14ac:dyDescent="0.2">
      <c r="A48" s="10">
        <v>40</v>
      </c>
      <c r="B48" s="11" t="s">
        <v>90</v>
      </c>
      <c r="C48" s="10" t="s">
        <v>16</v>
      </c>
      <c r="D48" s="10">
        <v>45</v>
      </c>
      <c r="E48" s="40"/>
      <c r="F48" s="27">
        <f t="shared" si="0"/>
        <v>0</v>
      </c>
      <c r="G48" s="7">
        <v>0.05</v>
      </c>
      <c r="H48" s="21">
        <f t="shared" si="1"/>
        <v>0</v>
      </c>
      <c r="I48" s="21">
        <f t="shared" si="2"/>
        <v>0</v>
      </c>
    </row>
    <row r="49" spans="1:13" ht="15.75" customHeight="1" x14ac:dyDescent="0.2">
      <c r="A49" s="10">
        <v>41</v>
      </c>
      <c r="B49" s="11" t="s">
        <v>91</v>
      </c>
      <c r="C49" s="10" t="s">
        <v>16</v>
      </c>
      <c r="D49" s="10">
        <v>120</v>
      </c>
      <c r="E49" s="40"/>
      <c r="F49" s="27">
        <f t="shared" si="0"/>
        <v>0</v>
      </c>
      <c r="G49" s="7">
        <v>0.05</v>
      </c>
      <c r="H49" s="21">
        <f t="shared" si="1"/>
        <v>0</v>
      </c>
      <c r="I49" s="21">
        <f t="shared" si="2"/>
        <v>0</v>
      </c>
    </row>
    <row r="50" spans="1:13" ht="15.75" customHeight="1" x14ac:dyDescent="0.2">
      <c r="A50" s="10">
        <v>42</v>
      </c>
      <c r="B50" s="11" t="s">
        <v>139</v>
      </c>
      <c r="C50" s="10" t="s">
        <v>0</v>
      </c>
      <c r="D50" s="10">
        <v>20</v>
      </c>
      <c r="E50" s="40"/>
      <c r="F50" s="27">
        <f t="shared" si="0"/>
        <v>0</v>
      </c>
      <c r="G50" s="7">
        <v>0.05</v>
      </c>
      <c r="H50" s="21">
        <f t="shared" si="1"/>
        <v>0</v>
      </c>
      <c r="I50" s="21">
        <f t="shared" si="2"/>
        <v>0</v>
      </c>
    </row>
    <row r="51" spans="1:13" ht="15.75" customHeight="1" x14ac:dyDescent="0.2">
      <c r="A51" s="10">
        <v>43</v>
      </c>
      <c r="B51" s="11" t="s">
        <v>92</v>
      </c>
      <c r="C51" s="10" t="s">
        <v>16</v>
      </c>
      <c r="D51" s="10">
        <v>150</v>
      </c>
      <c r="E51" s="40"/>
      <c r="F51" s="27">
        <f t="shared" si="0"/>
        <v>0</v>
      </c>
      <c r="G51" s="7">
        <v>0.05</v>
      </c>
      <c r="H51" s="21">
        <f t="shared" si="1"/>
        <v>0</v>
      </c>
      <c r="I51" s="21">
        <f t="shared" si="2"/>
        <v>0</v>
      </c>
    </row>
    <row r="52" spans="1:13" ht="15.75" customHeight="1" x14ac:dyDescent="0.2">
      <c r="A52" s="10">
        <v>44</v>
      </c>
      <c r="B52" s="11" t="s">
        <v>185</v>
      </c>
      <c r="C52" s="10" t="s">
        <v>0</v>
      </c>
      <c r="D52" s="10">
        <v>15</v>
      </c>
      <c r="E52" s="40"/>
      <c r="F52" s="27">
        <f t="shared" si="0"/>
        <v>0</v>
      </c>
      <c r="G52" s="7">
        <v>0.05</v>
      </c>
      <c r="H52" s="21">
        <f t="shared" si="1"/>
        <v>0</v>
      </c>
      <c r="I52" s="21">
        <f t="shared" si="2"/>
        <v>0</v>
      </c>
      <c r="M52" s="8">
        <v>8</v>
      </c>
    </row>
    <row r="53" spans="1:13" ht="15.75" customHeight="1" x14ac:dyDescent="0.2">
      <c r="A53" s="10">
        <v>45</v>
      </c>
      <c r="B53" s="11" t="s">
        <v>158</v>
      </c>
      <c r="C53" s="10" t="s">
        <v>0</v>
      </c>
      <c r="D53" s="10">
        <v>50</v>
      </c>
      <c r="E53" s="40"/>
      <c r="F53" s="27">
        <f t="shared" si="0"/>
        <v>0</v>
      </c>
      <c r="G53" s="7">
        <v>0.05</v>
      </c>
      <c r="H53" s="21">
        <f t="shared" si="1"/>
        <v>0</v>
      </c>
      <c r="I53" s="21">
        <f t="shared" si="2"/>
        <v>0</v>
      </c>
    </row>
    <row r="54" spans="1:13" ht="15.75" customHeight="1" x14ac:dyDescent="0.2">
      <c r="A54" s="10">
        <v>46</v>
      </c>
      <c r="B54" s="11" t="s">
        <v>95</v>
      </c>
      <c r="C54" s="10" t="s">
        <v>0</v>
      </c>
      <c r="D54" s="10">
        <v>3</v>
      </c>
      <c r="E54" s="40"/>
      <c r="F54" s="27">
        <f t="shared" si="0"/>
        <v>0</v>
      </c>
      <c r="G54" s="7">
        <v>0.08</v>
      </c>
      <c r="H54" s="21">
        <f t="shared" si="1"/>
        <v>0</v>
      </c>
      <c r="I54" s="21">
        <f t="shared" si="2"/>
        <v>0</v>
      </c>
    </row>
    <row r="55" spans="1:13" ht="15.75" customHeight="1" x14ac:dyDescent="0.2">
      <c r="A55" s="10">
        <v>47</v>
      </c>
      <c r="B55" s="11" t="s">
        <v>257</v>
      </c>
      <c r="C55" s="10" t="s">
        <v>0</v>
      </c>
      <c r="D55" s="10">
        <v>3</v>
      </c>
      <c r="E55" s="40"/>
      <c r="F55" s="27">
        <f t="shared" si="0"/>
        <v>0</v>
      </c>
      <c r="G55" s="7">
        <v>0.08</v>
      </c>
      <c r="H55" s="21">
        <f t="shared" si="1"/>
        <v>0</v>
      </c>
      <c r="I55" s="21">
        <f t="shared" si="2"/>
        <v>0</v>
      </c>
    </row>
    <row r="56" spans="1:13" ht="15.75" customHeight="1" x14ac:dyDescent="0.2">
      <c r="A56" s="10">
        <v>48</v>
      </c>
      <c r="B56" s="11" t="s">
        <v>224</v>
      </c>
      <c r="C56" s="10" t="s">
        <v>0</v>
      </c>
      <c r="D56" s="10">
        <v>50</v>
      </c>
      <c r="E56" s="40"/>
      <c r="F56" s="27">
        <f t="shared" si="0"/>
        <v>0</v>
      </c>
      <c r="G56" s="7">
        <v>0.05</v>
      </c>
      <c r="H56" s="21">
        <f t="shared" si="1"/>
        <v>0</v>
      </c>
      <c r="I56" s="21">
        <f t="shared" si="2"/>
        <v>0</v>
      </c>
    </row>
    <row r="57" spans="1:13" ht="15.75" customHeight="1" x14ac:dyDescent="0.2">
      <c r="A57" s="10">
        <v>49</v>
      </c>
      <c r="B57" s="11" t="s">
        <v>140</v>
      </c>
      <c r="C57" s="10" t="s">
        <v>0</v>
      </c>
      <c r="D57" s="10">
        <v>3</v>
      </c>
      <c r="E57" s="40"/>
      <c r="F57" s="27">
        <f t="shared" si="0"/>
        <v>0</v>
      </c>
      <c r="G57" s="7">
        <v>0.08</v>
      </c>
      <c r="H57" s="21">
        <f t="shared" si="1"/>
        <v>0</v>
      </c>
      <c r="I57" s="21">
        <f t="shared" si="2"/>
        <v>0</v>
      </c>
    </row>
    <row r="58" spans="1:13" ht="15.75" customHeight="1" x14ac:dyDescent="0.2">
      <c r="A58" s="10">
        <v>50</v>
      </c>
      <c r="B58" s="11" t="s">
        <v>98</v>
      </c>
      <c r="C58" s="10" t="s">
        <v>0</v>
      </c>
      <c r="D58" s="10">
        <v>10</v>
      </c>
      <c r="E58" s="40"/>
      <c r="F58" s="27">
        <f t="shared" si="0"/>
        <v>0</v>
      </c>
      <c r="G58" s="7">
        <v>0.08</v>
      </c>
      <c r="H58" s="21">
        <f t="shared" si="1"/>
        <v>0</v>
      </c>
      <c r="I58" s="21">
        <f t="shared" si="2"/>
        <v>0</v>
      </c>
    </row>
    <row r="59" spans="1:13" ht="15.95" customHeight="1" x14ac:dyDescent="0.2">
      <c r="A59" s="57" t="s">
        <v>67</v>
      </c>
      <c r="B59" s="57"/>
      <c r="C59" s="57"/>
      <c r="D59" s="57"/>
      <c r="E59" s="57"/>
      <c r="F59" s="35">
        <f>SUM(F9:F58)</f>
        <v>0</v>
      </c>
      <c r="G59" s="55" t="s">
        <v>85</v>
      </c>
      <c r="H59" s="56"/>
      <c r="I59" s="36">
        <f>SUM(I9:I58)</f>
        <v>0</v>
      </c>
    </row>
    <row r="60" spans="1:13" ht="15.95" customHeight="1" x14ac:dyDescent="0.2">
      <c r="I60" s="29"/>
      <c r="J60" s="12"/>
    </row>
    <row r="61" spans="1:13" ht="15.95" customHeight="1" x14ac:dyDescent="0.2">
      <c r="C61" s="12"/>
      <c r="D61" s="12"/>
      <c r="E61" s="12"/>
      <c r="F61" s="12"/>
      <c r="G61" s="12"/>
      <c r="H61" s="12"/>
      <c r="I61" s="12"/>
      <c r="J61" s="13"/>
      <c r="K61" s="14"/>
    </row>
    <row r="62" spans="1:13" ht="15.95" customHeight="1" x14ac:dyDescent="0.2">
      <c r="B62" s="15"/>
      <c r="C62" s="15"/>
      <c r="D62" s="52" t="s">
        <v>11</v>
      </c>
      <c r="E62" s="52"/>
      <c r="F62" s="52"/>
      <c r="G62" s="52"/>
      <c r="H62" s="52"/>
      <c r="I62" s="12"/>
      <c r="J62" s="13"/>
      <c r="K62" s="14"/>
    </row>
    <row r="63" spans="1:13" ht="15.95" customHeight="1" x14ac:dyDescent="0.2">
      <c r="B63" s="15"/>
      <c r="C63" s="16"/>
      <c r="D63" s="16"/>
      <c r="E63" s="16"/>
      <c r="F63" s="13" t="s">
        <v>9</v>
      </c>
      <c r="G63" s="13"/>
      <c r="H63" s="13"/>
      <c r="I63" s="13"/>
    </row>
    <row r="64" spans="1:13" ht="15.95" customHeight="1" x14ac:dyDescent="0.2">
      <c r="B64" s="15"/>
      <c r="C64" s="16"/>
      <c r="D64" s="16"/>
      <c r="E64" s="16"/>
      <c r="F64" s="13" t="s">
        <v>10</v>
      </c>
      <c r="G64" s="13"/>
      <c r="H64" s="13"/>
      <c r="I64" s="13"/>
    </row>
  </sheetData>
  <mergeCells count="10">
    <mergeCell ref="G59:H59"/>
    <mergeCell ref="D62:H62"/>
    <mergeCell ref="A1:D1"/>
    <mergeCell ref="A2:D2"/>
    <mergeCell ref="A4:I4"/>
    <mergeCell ref="A6:A7"/>
    <mergeCell ref="B6:B7"/>
    <mergeCell ref="C6:C7"/>
    <mergeCell ref="D6:D7"/>
    <mergeCell ref="A59:E59"/>
  </mergeCells>
  <phoneticPr fontId="0" type="noConversion"/>
  <pageMargins left="0.25" right="0.25" top="0.75" bottom="0.75" header="0.3" footer="0.3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90" zoomScaleNormal="90" zoomScaleSheetLayoutView="100" workbookViewId="0">
      <selection activeCell="N21" sqref="N20:N21"/>
    </sheetView>
  </sheetViews>
  <sheetFormatPr defaultRowHeight="15.95" customHeight="1" x14ac:dyDescent="0.2"/>
  <cols>
    <col min="1" max="1" width="3.28515625" style="8" customWidth="1"/>
    <col min="2" max="2" width="23.42578125" style="8" customWidth="1"/>
    <col min="3" max="3" width="3.85546875" style="8" customWidth="1"/>
    <col min="4" max="4" width="8.85546875" style="8" customWidth="1"/>
    <col min="5" max="5" width="13.42578125" style="8" customWidth="1"/>
    <col min="6" max="6" width="14.42578125" style="8" customWidth="1"/>
    <col min="7" max="7" width="10.28515625" style="8" customWidth="1"/>
    <col min="8" max="8" width="21.85546875" style="8" customWidth="1"/>
    <col min="9" max="9" width="18.28515625" style="8" customWidth="1"/>
    <col min="10" max="16384" width="9.140625" style="8"/>
  </cols>
  <sheetData>
    <row r="1" spans="1:9" ht="15.95" customHeight="1" x14ac:dyDescent="0.2">
      <c r="A1" s="51" t="s">
        <v>60</v>
      </c>
      <c r="B1" s="51"/>
      <c r="C1" s="51"/>
      <c r="D1" s="51"/>
    </row>
    <row r="2" spans="1:9" ht="15.95" customHeight="1" x14ac:dyDescent="0.2">
      <c r="A2" s="52" t="s">
        <v>61</v>
      </c>
      <c r="B2" s="52"/>
      <c r="C2" s="52"/>
      <c r="D2" s="52"/>
    </row>
    <row r="3" spans="1:9" ht="15.95" customHeight="1" x14ac:dyDescent="0.2">
      <c r="A3" s="53" t="s">
        <v>3</v>
      </c>
      <c r="B3" s="53"/>
      <c r="C3" s="53"/>
      <c r="D3" s="53"/>
      <c r="E3" s="53"/>
      <c r="F3" s="53"/>
      <c r="G3" s="53"/>
      <c r="H3" s="53"/>
      <c r="I3" s="53"/>
    </row>
    <row r="5" spans="1:9" ht="15.95" customHeight="1" x14ac:dyDescent="0.2">
      <c r="A5" s="54" t="s">
        <v>5</v>
      </c>
      <c r="B5" s="54" t="s">
        <v>4</v>
      </c>
      <c r="C5" s="54" t="s">
        <v>1</v>
      </c>
      <c r="D5" s="54" t="s">
        <v>6</v>
      </c>
      <c r="E5" s="25" t="s">
        <v>34</v>
      </c>
      <c r="F5" s="25" t="s">
        <v>7</v>
      </c>
      <c r="G5" s="25" t="s">
        <v>36</v>
      </c>
      <c r="H5" s="25" t="s">
        <v>38</v>
      </c>
      <c r="I5" s="25" t="s">
        <v>8</v>
      </c>
    </row>
    <row r="6" spans="1:9" ht="15.95" customHeight="1" x14ac:dyDescent="0.2">
      <c r="A6" s="54"/>
      <c r="B6" s="54"/>
      <c r="C6" s="54"/>
      <c r="D6" s="54"/>
      <c r="E6" s="25" t="s">
        <v>35</v>
      </c>
      <c r="F6" s="25" t="s">
        <v>23</v>
      </c>
      <c r="G6" s="25" t="s">
        <v>37</v>
      </c>
      <c r="H6" s="25" t="s">
        <v>39</v>
      </c>
      <c r="I6" s="25" t="s">
        <v>40</v>
      </c>
    </row>
    <row r="7" spans="1:9" ht="15.95" customHeigh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</row>
    <row r="8" spans="1:9" ht="37.5" customHeight="1" x14ac:dyDescent="0.2">
      <c r="A8" s="10">
        <v>1</v>
      </c>
      <c r="B8" s="11" t="s">
        <v>156</v>
      </c>
      <c r="C8" s="20" t="s">
        <v>0</v>
      </c>
      <c r="D8" s="20">
        <v>100</v>
      </c>
      <c r="E8" s="40"/>
      <c r="F8" s="27">
        <f t="shared" ref="F8:F13" si="0">D8*E8</f>
        <v>0</v>
      </c>
      <c r="G8" s="7">
        <v>0.05</v>
      </c>
      <c r="H8" s="27">
        <f t="shared" ref="H8:H13" si="1">F8*G8</f>
        <v>0</v>
      </c>
      <c r="I8" s="32">
        <f t="shared" ref="I8:I13" si="2">F8+H8</f>
        <v>0</v>
      </c>
    </row>
    <row r="9" spans="1:9" ht="37.5" hidden="1" customHeight="1" thickBot="1" x14ac:dyDescent="0.25">
      <c r="A9" s="10">
        <v>2</v>
      </c>
      <c r="B9" s="11" t="s">
        <v>46</v>
      </c>
      <c r="C9" s="20" t="s">
        <v>0</v>
      </c>
      <c r="D9" s="20">
        <v>280</v>
      </c>
      <c r="E9" s="39"/>
      <c r="F9" s="27">
        <f t="shared" si="0"/>
        <v>0</v>
      </c>
      <c r="G9" s="7">
        <v>0.05</v>
      </c>
      <c r="H9" s="27">
        <f t="shared" si="1"/>
        <v>0</v>
      </c>
      <c r="I9" s="32">
        <f t="shared" si="2"/>
        <v>0</v>
      </c>
    </row>
    <row r="10" spans="1:9" ht="37.5" hidden="1" customHeight="1" thickBot="1" x14ac:dyDescent="0.25">
      <c r="A10" s="10">
        <v>3</v>
      </c>
      <c r="B10" s="11" t="s">
        <v>47</v>
      </c>
      <c r="C10" s="20" t="s">
        <v>0</v>
      </c>
      <c r="D10" s="20">
        <v>280</v>
      </c>
      <c r="E10" s="39"/>
      <c r="F10" s="27">
        <f t="shared" si="0"/>
        <v>0</v>
      </c>
      <c r="G10" s="7">
        <v>0.05</v>
      </c>
      <c r="H10" s="27">
        <f t="shared" si="1"/>
        <v>0</v>
      </c>
      <c r="I10" s="32">
        <f t="shared" si="2"/>
        <v>0</v>
      </c>
    </row>
    <row r="11" spans="1:9" ht="37.5" customHeight="1" x14ac:dyDescent="0.2">
      <c r="A11" s="10">
        <v>2</v>
      </c>
      <c r="B11" s="11" t="s">
        <v>221</v>
      </c>
      <c r="C11" s="20" t="s">
        <v>0</v>
      </c>
      <c r="D11" s="20">
        <v>80</v>
      </c>
      <c r="E11" s="40"/>
      <c r="F11" s="27">
        <f t="shared" si="0"/>
        <v>0</v>
      </c>
      <c r="G11" s="7">
        <v>0.05</v>
      </c>
      <c r="H11" s="27">
        <f t="shared" si="1"/>
        <v>0</v>
      </c>
      <c r="I11" s="32">
        <f t="shared" si="2"/>
        <v>0</v>
      </c>
    </row>
    <row r="12" spans="1:9" ht="37.5" customHeight="1" x14ac:dyDescent="0.2">
      <c r="A12" s="10">
        <v>3</v>
      </c>
      <c r="B12" s="11" t="s">
        <v>157</v>
      </c>
      <c r="C12" s="20" t="s">
        <v>0</v>
      </c>
      <c r="D12" s="20">
        <v>80</v>
      </c>
      <c r="E12" s="40"/>
      <c r="F12" s="27">
        <f t="shared" si="0"/>
        <v>0</v>
      </c>
      <c r="G12" s="7">
        <v>0.05</v>
      </c>
      <c r="H12" s="27">
        <f t="shared" si="1"/>
        <v>0</v>
      </c>
      <c r="I12" s="32">
        <f t="shared" si="2"/>
        <v>0</v>
      </c>
    </row>
    <row r="13" spans="1:9" ht="37.5" customHeight="1" x14ac:dyDescent="0.2">
      <c r="A13" s="10">
        <v>4</v>
      </c>
      <c r="B13" s="11" t="s">
        <v>233</v>
      </c>
      <c r="C13" s="20" t="s">
        <v>0</v>
      </c>
      <c r="D13" s="20">
        <v>50</v>
      </c>
      <c r="E13" s="40"/>
      <c r="F13" s="27">
        <f t="shared" si="0"/>
        <v>0</v>
      </c>
      <c r="G13" s="7">
        <v>0.05</v>
      </c>
      <c r="H13" s="27">
        <f t="shared" si="1"/>
        <v>0</v>
      </c>
      <c r="I13" s="32">
        <f t="shared" si="2"/>
        <v>0</v>
      </c>
    </row>
    <row r="14" spans="1:9" ht="37.5" customHeight="1" x14ac:dyDescent="0.2">
      <c r="A14" s="57" t="s">
        <v>67</v>
      </c>
      <c r="B14" s="57"/>
      <c r="C14" s="57"/>
      <c r="D14" s="57"/>
      <c r="E14" s="57"/>
      <c r="F14" s="35">
        <f>SUM(F8:F13)</f>
        <v>0</v>
      </c>
      <c r="G14" s="55" t="s">
        <v>85</v>
      </c>
      <c r="H14" s="56"/>
      <c r="I14" s="36">
        <f>SUM(I8:I13)</f>
        <v>0</v>
      </c>
    </row>
    <row r="15" spans="1:9" ht="15.95" customHeight="1" x14ac:dyDescent="0.2">
      <c r="I15" s="30"/>
    </row>
    <row r="16" spans="1:9" ht="15.95" customHeight="1" x14ac:dyDescent="0.2">
      <c r="C16" s="12"/>
      <c r="D16" s="12"/>
      <c r="E16" s="12"/>
      <c r="F16" s="12"/>
      <c r="G16" s="12"/>
      <c r="H16" s="12"/>
      <c r="I16" s="12"/>
    </row>
    <row r="17" spans="2:11" ht="15.95" customHeight="1" x14ac:dyDescent="0.2">
      <c r="B17" s="15"/>
      <c r="C17" s="15"/>
      <c r="D17" s="52" t="s">
        <v>11</v>
      </c>
      <c r="E17" s="52"/>
      <c r="F17" s="52"/>
      <c r="G17" s="52"/>
      <c r="H17" s="52"/>
      <c r="I17" s="12"/>
      <c r="J17" s="13"/>
      <c r="K17" s="13"/>
    </row>
    <row r="18" spans="2:11" ht="15.95" customHeight="1" x14ac:dyDescent="0.2">
      <c r="B18" s="15"/>
      <c r="C18" s="16"/>
      <c r="D18" s="16"/>
      <c r="E18" s="16"/>
      <c r="F18" s="13" t="s">
        <v>9</v>
      </c>
      <c r="G18" s="13"/>
      <c r="H18" s="13"/>
      <c r="I18" s="13"/>
      <c r="J18" s="13"/>
      <c r="K18" s="13"/>
    </row>
    <row r="19" spans="2:11" ht="15.95" customHeight="1" x14ac:dyDescent="0.2">
      <c r="B19" s="15"/>
      <c r="C19" s="16"/>
      <c r="D19" s="16"/>
      <c r="E19" s="16"/>
      <c r="F19" s="13" t="s">
        <v>10</v>
      </c>
      <c r="G19" s="13"/>
      <c r="H19" s="13"/>
      <c r="I19" s="13"/>
      <c r="J19" s="13"/>
      <c r="K19" s="13"/>
    </row>
  </sheetData>
  <mergeCells count="10">
    <mergeCell ref="G14:H14"/>
    <mergeCell ref="D17:H17"/>
    <mergeCell ref="A1:D1"/>
    <mergeCell ref="A2:D2"/>
    <mergeCell ref="A3:I3"/>
    <mergeCell ref="A5:A6"/>
    <mergeCell ref="B5:B6"/>
    <mergeCell ref="C5:C6"/>
    <mergeCell ref="D5:D6"/>
    <mergeCell ref="A14:E14"/>
  </mergeCells>
  <phoneticPr fontId="0" type="noConversion"/>
  <pageMargins left="0.75" right="0.75" top="1" bottom="1" header="0.5" footer="0.5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opLeftCell="A13" zoomScaleNormal="100" zoomScaleSheetLayoutView="100" workbookViewId="0">
      <selection activeCell="N20" sqref="N20"/>
    </sheetView>
  </sheetViews>
  <sheetFormatPr defaultRowHeight="15.95" customHeight="1" x14ac:dyDescent="0.2"/>
  <cols>
    <col min="1" max="1" width="3.140625" style="8" customWidth="1"/>
    <col min="2" max="2" width="46" style="8" customWidth="1"/>
    <col min="3" max="3" width="4.42578125" style="8" customWidth="1"/>
    <col min="4" max="4" width="8.85546875" style="8" customWidth="1"/>
    <col min="5" max="5" width="14" style="8" customWidth="1"/>
    <col min="6" max="6" width="13.140625" style="8" customWidth="1"/>
    <col min="7" max="7" width="10.140625" style="8" customWidth="1"/>
    <col min="8" max="8" width="15.42578125" style="8" customWidth="1"/>
    <col min="9" max="9" width="16" style="8" customWidth="1"/>
    <col min="10" max="10" width="9" style="8" customWidth="1"/>
    <col min="11" max="16384" width="9.140625" style="8"/>
  </cols>
  <sheetData>
    <row r="1" spans="1:9" ht="15.95" customHeight="1" x14ac:dyDescent="0.2">
      <c r="A1" s="51" t="s">
        <v>62</v>
      </c>
      <c r="B1" s="51"/>
      <c r="C1" s="51"/>
    </row>
    <row r="2" spans="1:9" ht="15.95" customHeight="1" x14ac:dyDescent="0.2">
      <c r="A2" s="52" t="s">
        <v>63</v>
      </c>
      <c r="B2" s="52"/>
      <c r="C2" s="52"/>
    </row>
    <row r="3" spans="1:9" ht="15.95" customHeight="1" x14ac:dyDescent="0.2">
      <c r="A3" s="53" t="s">
        <v>3</v>
      </c>
      <c r="B3" s="53"/>
      <c r="C3" s="53"/>
      <c r="D3" s="53"/>
      <c r="E3" s="53"/>
      <c r="F3" s="53"/>
      <c r="G3" s="53"/>
      <c r="H3" s="53"/>
      <c r="I3" s="53"/>
    </row>
    <row r="5" spans="1:9" ht="15.95" customHeight="1" x14ac:dyDescent="0.2">
      <c r="A5" s="54" t="s">
        <v>5</v>
      </c>
      <c r="B5" s="54" t="s">
        <v>4</v>
      </c>
      <c r="C5" s="54" t="s">
        <v>1</v>
      </c>
      <c r="D5" s="54" t="s">
        <v>6</v>
      </c>
      <c r="E5" s="25" t="s">
        <v>34</v>
      </c>
      <c r="F5" s="25" t="s">
        <v>7</v>
      </c>
      <c r="G5" s="25" t="s">
        <v>36</v>
      </c>
      <c r="H5" s="25" t="s">
        <v>38</v>
      </c>
      <c r="I5" s="25" t="s">
        <v>8</v>
      </c>
    </row>
    <row r="6" spans="1:9" ht="15.95" customHeight="1" x14ac:dyDescent="0.2">
      <c r="A6" s="54"/>
      <c r="B6" s="54"/>
      <c r="C6" s="54"/>
      <c r="D6" s="54"/>
      <c r="E6" s="25" t="s">
        <v>35</v>
      </c>
      <c r="F6" s="25" t="s">
        <v>23</v>
      </c>
      <c r="G6" s="25" t="s">
        <v>37</v>
      </c>
      <c r="H6" s="25" t="s">
        <v>39</v>
      </c>
      <c r="I6" s="25" t="s">
        <v>40</v>
      </c>
    </row>
    <row r="7" spans="1:9" ht="15.95" customHeigh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</row>
    <row r="8" spans="1:9" ht="15.95" customHeight="1" x14ac:dyDescent="0.2">
      <c r="A8" s="10">
        <v>1</v>
      </c>
      <c r="B8" s="10" t="s">
        <v>197</v>
      </c>
      <c r="C8" s="10" t="s">
        <v>16</v>
      </c>
      <c r="D8" s="10">
        <v>60</v>
      </c>
      <c r="E8" s="40"/>
      <c r="F8" s="27">
        <f>D8*E8</f>
        <v>0</v>
      </c>
      <c r="G8" s="7">
        <v>0.08</v>
      </c>
      <c r="H8" s="27">
        <f>F8*G8</f>
        <v>0</v>
      </c>
      <c r="I8" s="27">
        <f>F8+H8</f>
        <v>0</v>
      </c>
    </row>
    <row r="9" spans="1:9" ht="15.95" customHeight="1" x14ac:dyDescent="0.2">
      <c r="A9" s="10">
        <v>2</v>
      </c>
      <c r="B9" s="10" t="s">
        <v>222</v>
      </c>
      <c r="C9" s="10" t="s">
        <v>16</v>
      </c>
      <c r="D9" s="10">
        <v>30</v>
      </c>
      <c r="E9" s="40"/>
      <c r="F9" s="27">
        <f>D9*E9</f>
        <v>0</v>
      </c>
      <c r="G9" s="7">
        <v>0.08</v>
      </c>
      <c r="H9" s="27">
        <f>F9*G9</f>
        <v>0</v>
      </c>
      <c r="I9" s="27">
        <f>F9+H9</f>
        <v>0</v>
      </c>
    </row>
    <row r="10" spans="1:9" ht="15.95" customHeight="1" x14ac:dyDescent="0.2">
      <c r="A10" s="10">
        <v>3</v>
      </c>
      <c r="B10" s="10" t="s">
        <v>218</v>
      </c>
      <c r="C10" s="10" t="s">
        <v>16</v>
      </c>
      <c r="D10" s="10">
        <v>20</v>
      </c>
      <c r="E10" s="40"/>
      <c r="F10" s="27">
        <f>D10*E10</f>
        <v>0</v>
      </c>
      <c r="G10" s="7">
        <v>0.08</v>
      </c>
      <c r="H10" s="27">
        <f>F10*G10</f>
        <v>0</v>
      </c>
      <c r="I10" s="27">
        <f>F10+H10</f>
        <v>0</v>
      </c>
    </row>
    <row r="11" spans="1:9" ht="15.95" customHeight="1" x14ac:dyDescent="0.2">
      <c r="A11" s="10">
        <v>4</v>
      </c>
      <c r="B11" s="10" t="s">
        <v>20</v>
      </c>
      <c r="C11" s="10" t="s">
        <v>0</v>
      </c>
      <c r="D11" s="10">
        <v>110</v>
      </c>
      <c r="E11" s="40"/>
      <c r="F11" s="27">
        <f t="shared" ref="F11:F90" si="0">D11*E11</f>
        <v>0</v>
      </c>
      <c r="G11" s="7">
        <v>0.08</v>
      </c>
      <c r="H11" s="27">
        <f t="shared" ref="H11:H90" si="1">F11*G11</f>
        <v>0</v>
      </c>
      <c r="I11" s="27">
        <f t="shared" ref="I11:I90" si="2">F11+H11</f>
        <v>0</v>
      </c>
    </row>
    <row r="12" spans="1:9" ht="15.95" customHeight="1" x14ac:dyDescent="0.2">
      <c r="A12" s="10">
        <v>5</v>
      </c>
      <c r="B12" s="10" t="s">
        <v>198</v>
      </c>
      <c r="C12" s="10" t="s">
        <v>0</v>
      </c>
      <c r="D12" s="10">
        <v>65</v>
      </c>
      <c r="E12" s="31"/>
      <c r="F12" s="27">
        <f t="shared" si="0"/>
        <v>0</v>
      </c>
      <c r="G12" s="7">
        <v>0.05</v>
      </c>
      <c r="H12" s="27">
        <f t="shared" si="1"/>
        <v>0</v>
      </c>
      <c r="I12" s="27">
        <f t="shared" si="2"/>
        <v>0</v>
      </c>
    </row>
    <row r="13" spans="1:9" ht="15.95" customHeight="1" x14ac:dyDescent="0.2">
      <c r="A13" s="10">
        <v>6</v>
      </c>
      <c r="B13" s="10" t="s">
        <v>119</v>
      </c>
      <c r="C13" s="10" t="s">
        <v>16</v>
      </c>
      <c r="D13" s="10">
        <v>30</v>
      </c>
      <c r="E13" s="40"/>
      <c r="F13" s="27">
        <f t="shared" si="0"/>
        <v>0</v>
      </c>
      <c r="G13" s="7">
        <v>0.23</v>
      </c>
      <c r="H13" s="27">
        <f t="shared" si="1"/>
        <v>0</v>
      </c>
      <c r="I13" s="27">
        <f t="shared" si="2"/>
        <v>0</v>
      </c>
    </row>
    <row r="14" spans="1:9" ht="15.95" customHeight="1" x14ac:dyDescent="0.2">
      <c r="A14" s="10">
        <v>7</v>
      </c>
      <c r="B14" s="11" t="s">
        <v>112</v>
      </c>
      <c r="C14" s="10" t="s">
        <v>16</v>
      </c>
      <c r="D14" s="10">
        <v>65</v>
      </c>
      <c r="E14" s="40"/>
      <c r="F14" s="27">
        <f t="shared" si="0"/>
        <v>0</v>
      </c>
      <c r="G14" s="7">
        <v>0.05</v>
      </c>
      <c r="H14" s="27">
        <f t="shared" si="1"/>
        <v>0</v>
      </c>
      <c r="I14" s="27">
        <f t="shared" si="2"/>
        <v>0</v>
      </c>
    </row>
    <row r="15" spans="1:9" ht="15.95" customHeight="1" x14ac:dyDescent="0.2">
      <c r="A15" s="10">
        <v>8</v>
      </c>
      <c r="B15" s="10" t="s">
        <v>111</v>
      </c>
      <c r="C15" s="10" t="s">
        <v>16</v>
      </c>
      <c r="D15" s="10">
        <v>60</v>
      </c>
      <c r="E15" s="40"/>
      <c r="F15" s="27">
        <f t="shared" si="0"/>
        <v>0</v>
      </c>
      <c r="G15" s="7">
        <v>0.05</v>
      </c>
      <c r="H15" s="27">
        <f t="shared" si="1"/>
        <v>0</v>
      </c>
      <c r="I15" s="27">
        <f t="shared" si="2"/>
        <v>0</v>
      </c>
    </row>
    <row r="16" spans="1:9" ht="15.95" customHeight="1" x14ac:dyDescent="0.2">
      <c r="A16" s="10">
        <v>9</v>
      </c>
      <c r="B16" s="11" t="s">
        <v>25</v>
      </c>
      <c r="C16" s="10" t="s">
        <v>16</v>
      </c>
      <c r="D16" s="10">
        <v>10</v>
      </c>
      <c r="E16" s="40"/>
      <c r="F16" s="27">
        <f t="shared" si="0"/>
        <v>0</v>
      </c>
      <c r="G16" s="7">
        <v>0.08</v>
      </c>
      <c r="H16" s="27">
        <f t="shared" si="1"/>
        <v>0</v>
      </c>
      <c r="I16" s="27">
        <f t="shared" si="2"/>
        <v>0</v>
      </c>
    </row>
    <row r="17" spans="1:9" ht="15.95" customHeight="1" x14ac:dyDescent="0.2">
      <c r="A17" s="10">
        <v>10</v>
      </c>
      <c r="B17" s="11" t="s">
        <v>199</v>
      </c>
      <c r="C17" s="10" t="s">
        <v>16</v>
      </c>
      <c r="D17" s="10">
        <v>50</v>
      </c>
      <c r="E17" s="31"/>
      <c r="F17" s="27">
        <f t="shared" si="0"/>
        <v>0</v>
      </c>
      <c r="G17" s="7">
        <v>0.23</v>
      </c>
      <c r="H17" s="27">
        <f t="shared" si="1"/>
        <v>0</v>
      </c>
      <c r="I17" s="27">
        <f t="shared" si="2"/>
        <v>0</v>
      </c>
    </row>
    <row r="18" spans="1:9" ht="15.95" customHeight="1" x14ac:dyDescent="0.2">
      <c r="A18" s="10">
        <v>11</v>
      </c>
      <c r="B18" s="10" t="s">
        <v>110</v>
      </c>
      <c r="C18" s="10" t="s">
        <v>16</v>
      </c>
      <c r="D18" s="10">
        <v>700</v>
      </c>
      <c r="E18" s="31"/>
      <c r="F18" s="27">
        <f t="shared" si="0"/>
        <v>0</v>
      </c>
      <c r="G18" s="7">
        <v>0.08</v>
      </c>
      <c r="H18" s="27">
        <f t="shared" si="1"/>
        <v>0</v>
      </c>
      <c r="I18" s="27">
        <f t="shared" si="2"/>
        <v>0</v>
      </c>
    </row>
    <row r="19" spans="1:9" ht="15.95" customHeight="1" x14ac:dyDescent="0.2">
      <c r="A19" s="10">
        <v>12</v>
      </c>
      <c r="B19" s="10" t="s">
        <v>200</v>
      </c>
      <c r="C19" s="10" t="s">
        <v>0</v>
      </c>
      <c r="D19" s="10">
        <v>15</v>
      </c>
      <c r="E19" s="40"/>
      <c r="F19" s="27">
        <f t="shared" si="0"/>
        <v>0</v>
      </c>
      <c r="G19" s="7">
        <v>0.05</v>
      </c>
      <c r="H19" s="27">
        <f t="shared" si="1"/>
        <v>0</v>
      </c>
      <c r="I19" s="27">
        <f t="shared" si="2"/>
        <v>0</v>
      </c>
    </row>
    <row r="20" spans="1:9" ht="15.95" customHeight="1" x14ac:dyDescent="0.2">
      <c r="A20" s="10">
        <v>13</v>
      </c>
      <c r="B20" s="10" t="s">
        <v>141</v>
      </c>
      <c r="C20" s="10" t="s">
        <v>0</v>
      </c>
      <c r="D20" s="10">
        <v>30</v>
      </c>
      <c r="E20" s="40"/>
      <c r="F20" s="27">
        <f t="shared" si="0"/>
        <v>0</v>
      </c>
      <c r="G20" s="7">
        <v>0.05</v>
      </c>
      <c r="H20" s="27">
        <f t="shared" si="1"/>
        <v>0</v>
      </c>
      <c r="I20" s="27">
        <f t="shared" si="2"/>
        <v>0</v>
      </c>
    </row>
    <row r="21" spans="1:9" ht="15.95" customHeight="1" x14ac:dyDescent="0.2">
      <c r="A21" s="10">
        <v>14</v>
      </c>
      <c r="B21" s="10" t="s">
        <v>240</v>
      </c>
      <c r="C21" s="10" t="s">
        <v>16</v>
      </c>
      <c r="D21" s="10">
        <v>30</v>
      </c>
      <c r="E21" s="40"/>
      <c r="F21" s="27">
        <f t="shared" si="0"/>
        <v>0</v>
      </c>
      <c r="G21" s="7">
        <v>0.05</v>
      </c>
      <c r="H21" s="27">
        <f t="shared" si="1"/>
        <v>0</v>
      </c>
      <c r="I21" s="27">
        <f t="shared" si="2"/>
        <v>0</v>
      </c>
    </row>
    <row r="22" spans="1:9" ht="34.5" customHeight="1" x14ac:dyDescent="0.2">
      <c r="A22" s="10">
        <v>15</v>
      </c>
      <c r="B22" s="11" t="s">
        <v>255</v>
      </c>
      <c r="C22" s="10" t="s">
        <v>16</v>
      </c>
      <c r="D22" s="10">
        <v>40</v>
      </c>
      <c r="E22" s="40"/>
      <c r="F22" s="27">
        <f t="shared" si="0"/>
        <v>0</v>
      </c>
      <c r="G22" s="7">
        <v>0.08</v>
      </c>
      <c r="H22" s="27">
        <f t="shared" si="1"/>
        <v>0</v>
      </c>
      <c r="I22" s="27">
        <f t="shared" si="2"/>
        <v>0</v>
      </c>
    </row>
    <row r="23" spans="1:9" ht="15.95" customHeight="1" x14ac:dyDescent="0.2">
      <c r="A23" s="10">
        <v>16</v>
      </c>
      <c r="B23" s="10" t="s">
        <v>216</v>
      </c>
      <c r="C23" s="10" t="s">
        <v>16</v>
      </c>
      <c r="D23" s="10">
        <v>30</v>
      </c>
      <c r="E23" s="40"/>
      <c r="F23" s="27">
        <f t="shared" si="0"/>
        <v>0</v>
      </c>
      <c r="G23" s="7">
        <v>0.23</v>
      </c>
      <c r="H23" s="27">
        <f t="shared" si="1"/>
        <v>0</v>
      </c>
      <c r="I23" s="27">
        <f t="shared" si="2"/>
        <v>0</v>
      </c>
    </row>
    <row r="24" spans="1:9" ht="15.95" customHeight="1" x14ac:dyDescent="0.2">
      <c r="A24" s="10">
        <v>17</v>
      </c>
      <c r="B24" s="10" t="s">
        <v>109</v>
      </c>
      <c r="C24" s="10" t="s">
        <v>16</v>
      </c>
      <c r="D24" s="10">
        <v>170</v>
      </c>
      <c r="E24" s="40"/>
      <c r="F24" s="27">
        <f t="shared" si="0"/>
        <v>0</v>
      </c>
      <c r="G24" s="7">
        <v>0.23</v>
      </c>
      <c r="H24" s="27">
        <f t="shared" si="1"/>
        <v>0</v>
      </c>
      <c r="I24" s="27">
        <f t="shared" si="2"/>
        <v>0</v>
      </c>
    </row>
    <row r="25" spans="1:9" ht="15.95" customHeight="1" x14ac:dyDescent="0.2">
      <c r="A25" s="10">
        <v>18</v>
      </c>
      <c r="B25" s="10" t="s">
        <v>108</v>
      </c>
      <c r="C25" s="10" t="s">
        <v>16</v>
      </c>
      <c r="D25" s="10">
        <v>100</v>
      </c>
      <c r="E25" s="40"/>
      <c r="F25" s="27">
        <f t="shared" si="0"/>
        <v>0</v>
      </c>
      <c r="G25" s="7">
        <v>0.08</v>
      </c>
      <c r="H25" s="27">
        <f t="shared" si="1"/>
        <v>0</v>
      </c>
      <c r="I25" s="27">
        <f t="shared" si="2"/>
        <v>0</v>
      </c>
    </row>
    <row r="26" spans="1:9" ht="15.95" customHeight="1" x14ac:dyDescent="0.2">
      <c r="A26" s="10">
        <v>19</v>
      </c>
      <c r="B26" s="10" t="s">
        <v>96</v>
      </c>
      <c r="C26" s="10" t="s">
        <v>16</v>
      </c>
      <c r="D26" s="10">
        <v>40</v>
      </c>
      <c r="E26" s="40"/>
      <c r="F26" s="27">
        <f t="shared" si="0"/>
        <v>0</v>
      </c>
      <c r="G26" s="7">
        <v>0.05</v>
      </c>
      <c r="H26" s="27">
        <f t="shared" si="1"/>
        <v>0</v>
      </c>
      <c r="I26" s="27">
        <f t="shared" si="2"/>
        <v>0</v>
      </c>
    </row>
    <row r="27" spans="1:9" ht="15.95" customHeight="1" x14ac:dyDescent="0.2">
      <c r="A27" s="10">
        <v>20</v>
      </c>
      <c r="B27" s="11" t="s">
        <v>125</v>
      </c>
      <c r="C27" s="10" t="s">
        <v>16</v>
      </c>
      <c r="D27" s="10">
        <v>180</v>
      </c>
      <c r="E27" s="40"/>
      <c r="F27" s="27">
        <f t="shared" si="0"/>
        <v>0</v>
      </c>
      <c r="G27" s="7">
        <v>0.05</v>
      </c>
      <c r="H27" s="27">
        <f t="shared" si="1"/>
        <v>0</v>
      </c>
      <c r="I27" s="27">
        <f t="shared" si="2"/>
        <v>0</v>
      </c>
    </row>
    <row r="28" spans="1:9" ht="15.95" customHeight="1" x14ac:dyDescent="0.2">
      <c r="A28" s="10">
        <v>21</v>
      </c>
      <c r="B28" s="11" t="s">
        <v>239</v>
      </c>
      <c r="C28" s="10" t="s">
        <v>16</v>
      </c>
      <c r="D28" s="10">
        <v>50</v>
      </c>
      <c r="E28" s="40"/>
      <c r="F28" s="27">
        <f t="shared" si="0"/>
        <v>0</v>
      </c>
      <c r="G28" s="7">
        <v>0.05</v>
      </c>
      <c r="H28" s="27">
        <f t="shared" si="1"/>
        <v>0</v>
      </c>
      <c r="I28" s="27">
        <f t="shared" si="2"/>
        <v>0</v>
      </c>
    </row>
    <row r="29" spans="1:9" ht="18" customHeight="1" x14ac:dyDescent="0.2">
      <c r="A29" s="10">
        <v>22</v>
      </c>
      <c r="B29" s="17" t="s">
        <v>153</v>
      </c>
      <c r="C29" s="17" t="s">
        <v>16</v>
      </c>
      <c r="D29" s="17">
        <v>50</v>
      </c>
      <c r="E29" s="41"/>
      <c r="F29" s="27">
        <f t="shared" si="0"/>
        <v>0</v>
      </c>
      <c r="G29" s="7">
        <v>0.05</v>
      </c>
      <c r="H29" s="27">
        <f t="shared" si="1"/>
        <v>0</v>
      </c>
      <c r="I29" s="27">
        <f t="shared" si="2"/>
        <v>0</v>
      </c>
    </row>
    <row r="30" spans="1:9" ht="18" customHeight="1" x14ac:dyDescent="0.2">
      <c r="A30" s="10">
        <v>23</v>
      </c>
      <c r="B30" s="17" t="s">
        <v>238</v>
      </c>
      <c r="C30" s="17" t="s">
        <v>0</v>
      </c>
      <c r="D30" s="17">
        <v>20</v>
      </c>
      <c r="E30" s="41"/>
      <c r="F30" s="27">
        <f t="shared" si="0"/>
        <v>0</v>
      </c>
      <c r="G30" s="7">
        <v>0.05</v>
      </c>
      <c r="H30" s="27">
        <f t="shared" si="1"/>
        <v>0</v>
      </c>
      <c r="I30" s="27">
        <f t="shared" si="2"/>
        <v>0</v>
      </c>
    </row>
    <row r="31" spans="1:9" ht="18" customHeight="1" x14ac:dyDescent="0.2">
      <c r="A31" s="10">
        <v>24</v>
      </c>
      <c r="B31" s="17" t="s">
        <v>235</v>
      </c>
      <c r="C31" s="17" t="s">
        <v>0</v>
      </c>
      <c r="D31" s="17">
        <v>10</v>
      </c>
      <c r="E31" s="41"/>
      <c r="F31" s="27">
        <f t="shared" si="0"/>
        <v>0</v>
      </c>
      <c r="G31" s="7">
        <v>0.05</v>
      </c>
      <c r="H31" s="27">
        <f t="shared" si="1"/>
        <v>0</v>
      </c>
      <c r="I31" s="27">
        <f t="shared" si="2"/>
        <v>0</v>
      </c>
    </row>
    <row r="32" spans="1:9" ht="18" customHeight="1" x14ac:dyDescent="0.2">
      <c r="A32" s="10">
        <v>25</v>
      </c>
      <c r="B32" s="17" t="s">
        <v>234</v>
      </c>
      <c r="C32" s="17" t="s">
        <v>0</v>
      </c>
      <c r="D32" s="17">
        <v>30</v>
      </c>
      <c r="E32" s="41"/>
      <c r="F32" s="27">
        <f t="shared" si="0"/>
        <v>0</v>
      </c>
      <c r="G32" s="7">
        <v>0.05</v>
      </c>
      <c r="H32" s="27">
        <f t="shared" si="1"/>
        <v>0</v>
      </c>
      <c r="I32" s="27">
        <f t="shared" si="2"/>
        <v>0</v>
      </c>
    </row>
    <row r="33" spans="1:9" ht="15.95" customHeight="1" x14ac:dyDescent="0.2">
      <c r="A33" s="10">
        <v>26</v>
      </c>
      <c r="B33" s="11" t="s">
        <v>97</v>
      </c>
      <c r="C33" s="10" t="s">
        <v>0</v>
      </c>
      <c r="D33" s="10">
        <v>50</v>
      </c>
      <c r="E33" s="40"/>
      <c r="F33" s="27">
        <f t="shared" si="0"/>
        <v>0</v>
      </c>
      <c r="G33" s="7">
        <v>0.05</v>
      </c>
      <c r="H33" s="27">
        <f t="shared" si="1"/>
        <v>0</v>
      </c>
      <c r="I33" s="27">
        <f t="shared" si="2"/>
        <v>0</v>
      </c>
    </row>
    <row r="34" spans="1:9" ht="15.95" customHeight="1" x14ac:dyDescent="0.2">
      <c r="A34" s="10">
        <v>27</v>
      </c>
      <c r="B34" s="11" t="s">
        <v>251</v>
      </c>
      <c r="C34" s="10" t="s">
        <v>16</v>
      </c>
      <c r="D34" s="10">
        <v>10</v>
      </c>
      <c r="E34" s="40"/>
      <c r="F34" s="27">
        <f t="shared" si="0"/>
        <v>0</v>
      </c>
      <c r="G34" s="7">
        <v>0.05</v>
      </c>
      <c r="H34" s="27">
        <f t="shared" si="1"/>
        <v>0</v>
      </c>
      <c r="I34" s="27">
        <f t="shared" si="2"/>
        <v>0</v>
      </c>
    </row>
    <row r="35" spans="1:9" ht="15.95" customHeight="1" x14ac:dyDescent="0.2">
      <c r="A35" s="10">
        <v>28</v>
      </c>
      <c r="B35" s="10" t="s">
        <v>21</v>
      </c>
      <c r="C35" s="10" t="s">
        <v>0</v>
      </c>
      <c r="D35" s="10">
        <v>30</v>
      </c>
      <c r="E35" s="40"/>
      <c r="F35" s="27">
        <f t="shared" si="0"/>
        <v>0</v>
      </c>
      <c r="G35" s="7">
        <v>0.08</v>
      </c>
      <c r="H35" s="27">
        <f t="shared" si="1"/>
        <v>0</v>
      </c>
      <c r="I35" s="27">
        <f t="shared" si="2"/>
        <v>0</v>
      </c>
    </row>
    <row r="36" spans="1:9" ht="15.95" customHeight="1" x14ac:dyDescent="0.2">
      <c r="A36" s="10">
        <v>29</v>
      </c>
      <c r="B36" s="10" t="s">
        <v>121</v>
      </c>
      <c r="C36" s="10" t="s">
        <v>16</v>
      </c>
      <c r="D36" s="10">
        <v>20</v>
      </c>
      <c r="E36" s="31"/>
      <c r="F36" s="27">
        <f t="shared" si="0"/>
        <v>0</v>
      </c>
      <c r="G36" s="7">
        <v>0.23</v>
      </c>
      <c r="H36" s="27">
        <f t="shared" si="1"/>
        <v>0</v>
      </c>
      <c r="I36" s="27">
        <f t="shared" si="2"/>
        <v>0</v>
      </c>
    </row>
    <row r="37" spans="1:9" ht="15.95" customHeight="1" x14ac:dyDescent="0.2">
      <c r="A37" s="10">
        <v>30</v>
      </c>
      <c r="B37" s="10" t="s">
        <v>236</v>
      </c>
      <c r="C37" s="10" t="s">
        <v>16</v>
      </c>
      <c r="D37" s="10">
        <v>5</v>
      </c>
      <c r="E37" s="40"/>
      <c r="F37" s="27">
        <f t="shared" si="0"/>
        <v>0</v>
      </c>
      <c r="G37" s="7">
        <v>0.08</v>
      </c>
      <c r="H37" s="27">
        <f t="shared" si="1"/>
        <v>0</v>
      </c>
      <c r="I37" s="27">
        <f t="shared" si="2"/>
        <v>0</v>
      </c>
    </row>
    <row r="38" spans="1:9" ht="15.95" customHeight="1" x14ac:dyDescent="0.2">
      <c r="A38" s="10">
        <v>31</v>
      </c>
      <c r="B38" s="11" t="s">
        <v>237</v>
      </c>
      <c r="C38" s="10" t="s">
        <v>83</v>
      </c>
      <c r="D38" s="10">
        <v>400</v>
      </c>
      <c r="E38" s="40"/>
      <c r="F38" s="27">
        <f t="shared" si="0"/>
        <v>0</v>
      </c>
      <c r="G38" s="7">
        <v>0.05</v>
      </c>
      <c r="H38" s="27">
        <f t="shared" si="1"/>
        <v>0</v>
      </c>
      <c r="I38" s="27">
        <f t="shared" si="2"/>
        <v>0</v>
      </c>
    </row>
    <row r="39" spans="1:9" ht="15.95" customHeight="1" x14ac:dyDescent="0.2">
      <c r="A39" s="10">
        <v>32</v>
      </c>
      <c r="B39" s="18" t="s">
        <v>226</v>
      </c>
      <c r="C39" s="18" t="s">
        <v>16</v>
      </c>
      <c r="D39" s="10">
        <v>3</v>
      </c>
      <c r="E39" s="40"/>
      <c r="F39" s="27">
        <f t="shared" si="0"/>
        <v>0</v>
      </c>
      <c r="G39" s="7">
        <v>0.23</v>
      </c>
      <c r="H39" s="27">
        <f t="shared" si="1"/>
        <v>0</v>
      </c>
      <c r="I39" s="27">
        <f t="shared" si="2"/>
        <v>0</v>
      </c>
    </row>
    <row r="40" spans="1:9" ht="15.95" customHeight="1" x14ac:dyDescent="0.2">
      <c r="A40" s="10">
        <v>33</v>
      </c>
      <c r="B40" s="10" t="s">
        <v>106</v>
      </c>
      <c r="C40" s="10" t="s">
        <v>16</v>
      </c>
      <c r="D40" s="10">
        <v>70</v>
      </c>
      <c r="E40" s="40"/>
      <c r="F40" s="27">
        <f t="shared" si="0"/>
        <v>0</v>
      </c>
      <c r="G40" s="7">
        <v>0.23</v>
      </c>
      <c r="H40" s="27">
        <f t="shared" si="1"/>
        <v>0</v>
      </c>
      <c r="I40" s="27">
        <f t="shared" si="2"/>
        <v>0</v>
      </c>
    </row>
    <row r="41" spans="1:9" ht="15.95" customHeight="1" x14ac:dyDescent="0.2">
      <c r="A41" s="10">
        <v>34</v>
      </c>
      <c r="B41" s="11" t="s">
        <v>107</v>
      </c>
      <c r="C41" s="10" t="s">
        <v>16</v>
      </c>
      <c r="D41" s="10">
        <v>70</v>
      </c>
      <c r="E41" s="40"/>
      <c r="F41" s="27">
        <f t="shared" si="0"/>
        <v>0</v>
      </c>
      <c r="G41" s="7">
        <v>0.23</v>
      </c>
      <c r="H41" s="27">
        <f t="shared" si="1"/>
        <v>0</v>
      </c>
      <c r="I41" s="27">
        <f t="shared" si="2"/>
        <v>0</v>
      </c>
    </row>
    <row r="42" spans="1:9" ht="15.95" customHeight="1" x14ac:dyDescent="0.2">
      <c r="A42" s="10">
        <v>35</v>
      </c>
      <c r="B42" s="11" t="s">
        <v>227</v>
      </c>
      <c r="C42" s="10" t="s">
        <v>16</v>
      </c>
      <c r="D42" s="10">
        <v>50</v>
      </c>
      <c r="E42" s="40"/>
      <c r="F42" s="27">
        <f t="shared" si="0"/>
        <v>0</v>
      </c>
      <c r="G42" s="7">
        <v>0.05</v>
      </c>
      <c r="H42" s="27">
        <f t="shared" si="1"/>
        <v>0</v>
      </c>
      <c r="I42" s="27">
        <f t="shared" si="2"/>
        <v>0</v>
      </c>
    </row>
    <row r="43" spans="1:9" ht="15.95" customHeight="1" x14ac:dyDescent="0.2">
      <c r="A43" s="10">
        <v>36</v>
      </c>
      <c r="B43" s="10" t="s">
        <v>134</v>
      </c>
      <c r="C43" s="10" t="s">
        <v>0</v>
      </c>
      <c r="D43" s="10">
        <v>20</v>
      </c>
      <c r="E43" s="40"/>
      <c r="F43" s="27">
        <f t="shared" si="0"/>
        <v>0</v>
      </c>
      <c r="G43" s="7">
        <v>0.05</v>
      </c>
      <c r="H43" s="27">
        <f t="shared" si="1"/>
        <v>0</v>
      </c>
      <c r="I43" s="27">
        <f t="shared" si="2"/>
        <v>0</v>
      </c>
    </row>
    <row r="44" spans="1:9" ht="15.95" customHeight="1" x14ac:dyDescent="0.2">
      <c r="A44" s="10">
        <v>37</v>
      </c>
      <c r="B44" s="10" t="s">
        <v>241</v>
      </c>
      <c r="C44" s="10" t="s">
        <v>16</v>
      </c>
      <c r="D44" s="10">
        <v>70</v>
      </c>
      <c r="E44" s="40"/>
      <c r="F44" s="27">
        <f t="shared" si="0"/>
        <v>0</v>
      </c>
      <c r="G44" s="7">
        <v>0.05</v>
      </c>
      <c r="H44" s="27">
        <f t="shared" si="1"/>
        <v>0</v>
      </c>
      <c r="I44" s="27">
        <f t="shared" si="2"/>
        <v>0</v>
      </c>
    </row>
    <row r="45" spans="1:9" ht="15.95" customHeight="1" x14ac:dyDescent="0.2">
      <c r="A45" s="10">
        <v>38</v>
      </c>
      <c r="B45" s="10" t="s">
        <v>211</v>
      </c>
      <c r="C45" s="10" t="s">
        <v>0</v>
      </c>
      <c r="D45" s="10">
        <v>30</v>
      </c>
      <c r="E45" s="40"/>
      <c r="F45" s="27">
        <f t="shared" si="0"/>
        <v>0</v>
      </c>
      <c r="G45" s="7">
        <v>0.05</v>
      </c>
      <c r="H45" s="27">
        <f t="shared" si="1"/>
        <v>0</v>
      </c>
      <c r="I45" s="27">
        <f t="shared" si="2"/>
        <v>0</v>
      </c>
    </row>
    <row r="46" spans="1:9" ht="15.95" customHeight="1" x14ac:dyDescent="0.2">
      <c r="A46" s="10">
        <v>39</v>
      </c>
      <c r="B46" s="10" t="s">
        <v>228</v>
      </c>
      <c r="C46" s="10" t="s">
        <v>16</v>
      </c>
      <c r="D46" s="10">
        <v>50</v>
      </c>
      <c r="E46" s="40"/>
      <c r="F46" s="27">
        <f t="shared" si="0"/>
        <v>0</v>
      </c>
      <c r="G46" s="7">
        <v>0.05</v>
      </c>
      <c r="H46" s="27">
        <f t="shared" si="1"/>
        <v>0</v>
      </c>
      <c r="I46" s="27">
        <f t="shared" si="2"/>
        <v>0</v>
      </c>
    </row>
    <row r="47" spans="1:9" ht="15.95" customHeight="1" x14ac:dyDescent="0.2">
      <c r="A47" s="10">
        <v>40</v>
      </c>
      <c r="B47" s="10" t="s">
        <v>212</v>
      </c>
      <c r="C47" s="10" t="s">
        <v>16</v>
      </c>
      <c r="D47" s="10">
        <v>120</v>
      </c>
      <c r="E47" s="40"/>
      <c r="F47" s="27">
        <f t="shared" si="0"/>
        <v>0</v>
      </c>
      <c r="G47" s="7">
        <v>0.23</v>
      </c>
      <c r="H47" s="27">
        <f t="shared" si="1"/>
        <v>0</v>
      </c>
      <c r="I47" s="27">
        <f t="shared" si="2"/>
        <v>0</v>
      </c>
    </row>
    <row r="48" spans="1:9" ht="18" customHeight="1" x14ac:dyDescent="0.2">
      <c r="A48" s="10">
        <v>41</v>
      </c>
      <c r="B48" s="17" t="s">
        <v>123</v>
      </c>
      <c r="C48" s="17" t="s">
        <v>16</v>
      </c>
      <c r="D48" s="17">
        <v>40</v>
      </c>
      <c r="E48" s="40"/>
      <c r="F48" s="27">
        <f t="shared" si="0"/>
        <v>0</v>
      </c>
      <c r="G48" s="7">
        <v>0.08</v>
      </c>
      <c r="H48" s="27">
        <f t="shared" si="1"/>
        <v>0</v>
      </c>
      <c r="I48" s="27">
        <f t="shared" si="2"/>
        <v>0</v>
      </c>
    </row>
    <row r="49" spans="1:12" ht="16.5" customHeight="1" x14ac:dyDescent="0.2">
      <c r="A49" s="10">
        <v>42</v>
      </c>
      <c r="B49" s="11" t="s">
        <v>105</v>
      </c>
      <c r="C49" s="10" t="s">
        <v>16</v>
      </c>
      <c r="D49" s="10">
        <v>50</v>
      </c>
      <c r="E49" s="40"/>
      <c r="F49" s="27">
        <f t="shared" si="0"/>
        <v>0</v>
      </c>
      <c r="G49" s="7">
        <v>0.08</v>
      </c>
      <c r="H49" s="27">
        <f t="shared" si="1"/>
        <v>0</v>
      </c>
      <c r="I49" s="27">
        <f t="shared" si="2"/>
        <v>0</v>
      </c>
    </row>
    <row r="50" spans="1:12" ht="15.95" customHeight="1" x14ac:dyDescent="0.2">
      <c r="A50" s="10">
        <v>43</v>
      </c>
      <c r="B50" s="10" t="s">
        <v>210</v>
      </c>
      <c r="C50" s="10" t="s">
        <v>16</v>
      </c>
      <c r="D50" s="10">
        <v>30</v>
      </c>
      <c r="E50" s="40"/>
      <c r="F50" s="27">
        <f t="shared" si="0"/>
        <v>0</v>
      </c>
      <c r="G50" s="7">
        <v>0.08</v>
      </c>
      <c r="H50" s="27">
        <f t="shared" si="1"/>
        <v>0</v>
      </c>
      <c r="I50" s="27">
        <f t="shared" si="2"/>
        <v>0</v>
      </c>
    </row>
    <row r="51" spans="1:12" ht="15.95" customHeight="1" x14ac:dyDescent="0.2">
      <c r="A51" s="10">
        <v>44</v>
      </c>
      <c r="B51" s="10" t="s">
        <v>124</v>
      </c>
      <c r="C51" s="10" t="s">
        <v>16</v>
      </c>
      <c r="D51" s="10">
        <v>160</v>
      </c>
      <c r="E51" s="40"/>
      <c r="F51" s="27">
        <f t="shared" si="0"/>
        <v>0</v>
      </c>
      <c r="G51" s="7">
        <v>0.05</v>
      </c>
      <c r="H51" s="27">
        <f t="shared" si="1"/>
        <v>0</v>
      </c>
      <c r="I51" s="27">
        <f t="shared" si="2"/>
        <v>0</v>
      </c>
    </row>
    <row r="52" spans="1:12" ht="15.95" customHeight="1" x14ac:dyDescent="0.2">
      <c r="A52" s="10">
        <v>45</v>
      </c>
      <c r="B52" s="17" t="s">
        <v>104</v>
      </c>
      <c r="C52" s="17" t="s">
        <v>16</v>
      </c>
      <c r="D52" s="17">
        <v>100</v>
      </c>
      <c r="E52" s="40"/>
      <c r="F52" s="27">
        <f t="shared" si="0"/>
        <v>0</v>
      </c>
      <c r="G52" s="7">
        <v>0.08</v>
      </c>
      <c r="H52" s="27">
        <f t="shared" si="1"/>
        <v>0</v>
      </c>
      <c r="I52" s="27">
        <f t="shared" si="2"/>
        <v>0</v>
      </c>
    </row>
    <row r="53" spans="1:12" ht="15.95" customHeight="1" x14ac:dyDescent="0.2">
      <c r="A53" s="10">
        <v>46</v>
      </c>
      <c r="B53" s="17" t="s">
        <v>103</v>
      </c>
      <c r="C53" s="17" t="s">
        <v>16</v>
      </c>
      <c r="D53" s="17">
        <v>400</v>
      </c>
      <c r="E53" s="40"/>
      <c r="F53" s="27">
        <f t="shared" si="0"/>
        <v>0</v>
      </c>
      <c r="G53" s="7">
        <v>0.08</v>
      </c>
      <c r="H53" s="27">
        <f t="shared" si="1"/>
        <v>0</v>
      </c>
      <c r="I53" s="27">
        <f t="shared" si="2"/>
        <v>0</v>
      </c>
    </row>
    <row r="54" spans="1:12" ht="15.95" customHeight="1" x14ac:dyDescent="0.2">
      <c r="A54" s="10">
        <v>47</v>
      </c>
      <c r="B54" s="17" t="s">
        <v>252</v>
      </c>
      <c r="C54" s="17" t="s">
        <v>0</v>
      </c>
      <c r="D54" s="17">
        <v>5</v>
      </c>
      <c r="E54" s="40"/>
      <c r="F54" s="27">
        <f t="shared" si="0"/>
        <v>0</v>
      </c>
      <c r="G54" s="7">
        <v>0.23</v>
      </c>
      <c r="H54" s="27">
        <f t="shared" si="1"/>
        <v>0</v>
      </c>
      <c r="I54" s="27">
        <f t="shared" si="2"/>
        <v>0</v>
      </c>
    </row>
    <row r="55" spans="1:12" ht="15.95" customHeight="1" x14ac:dyDescent="0.2">
      <c r="A55" s="10">
        <v>48</v>
      </c>
      <c r="B55" s="17" t="s">
        <v>122</v>
      </c>
      <c r="C55" s="17" t="s">
        <v>16</v>
      </c>
      <c r="D55" s="17">
        <v>40</v>
      </c>
      <c r="E55" s="40"/>
      <c r="F55" s="27">
        <f t="shared" si="0"/>
        <v>0</v>
      </c>
      <c r="G55" s="7">
        <v>0.08</v>
      </c>
      <c r="H55" s="27">
        <f t="shared" si="1"/>
        <v>0</v>
      </c>
      <c r="I55" s="27">
        <f t="shared" si="2"/>
        <v>0</v>
      </c>
    </row>
    <row r="56" spans="1:12" ht="15.95" customHeight="1" x14ac:dyDescent="0.2">
      <c r="A56" s="10">
        <v>49</v>
      </c>
      <c r="B56" s="17" t="s">
        <v>53</v>
      </c>
      <c r="C56" s="17" t="s">
        <v>16</v>
      </c>
      <c r="D56" s="17">
        <v>50</v>
      </c>
      <c r="E56" s="40"/>
      <c r="F56" s="27">
        <f t="shared" si="0"/>
        <v>0</v>
      </c>
      <c r="G56" s="7">
        <v>0.23</v>
      </c>
      <c r="H56" s="27">
        <f t="shared" si="1"/>
        <v>0</v>
      </c>
      <c r="I56" s="27">
        <f t="shared" si="2"/>
        <v>0</v>
      </c>
    </row>
    <row r="57" spans="1:12" ht="15.95" customHeight="1" x14ac:dyDescent="0.2">
      <c r="A57" s="10">
        <v>50</v>
      </c>
      <c r="B57" s="17" t="s">
        <v>54</v>
      </c>
      <c r="C57" s="17" t="s">
        <v>16</v>
      </c>
      <c r="D57" s="17">
        <v>50</v>
      </c>
      <c r="E57" s="40"/>
      <c r="F57" s="27">
        <f t="shared" si="0"/>
        <v>0</v>
      </c>
      <c r="G57" s="7">
        <v>0.08</v>
      </c>
      <c r="H57" s="27">
        <f t="shared" si="1"/>
        <v>0</v>
      </c>
      <c r="I57" s="27">
        <f t="shared" si="2"/>
        <v>0</v>
      </c>
      <c r="L57" s="42"/>
    </row>
    <row r="58" spans="1:12" ht="15.95" customHeight="1" x14ac:dyDescent="0.2">
      <c r="A58" s="10">
        <v>51</v>
      </c>
      <c r="B58" s="17" t="s">
        <v>55</v>
      </c>
      <c r="C58" s="17" t="s">
        <v>16</v>
      </c>
      <c r="D58" s="17">
        <v>100</v>
      </c>
      <c r="E58" s="40"/>
      <c r="F58" s="27">
        <f t="shared" si="0"/>
        <v>0</v>
      </c>
      <c r="G58" s="7">
        <v>0.23</v>
      </c>
      <c r="H58" s="27">
        <f t="shared" si="1"/>
        <v>0</v>
      </c>
      <c r="I58" s="27">
        <f t="shared" si="2"/>
        <v>0</v>
      </c>
    </row>
    <row r="59" spans="1:12" ht="15.95" customHeight="1" x14ac:dyDescent="0.2">
      <c r="A59" s="10">
        <v>52</v>
      </c>
      <c r="B59" s="17" t="s">
        <v>213</v>
      </c>
      <c r="C59" s="17" t="s">
        <v>16</v>
      </c>
      <c r="D59" s="17">
        <v>50</v>
      </c>
      <c r="E59" s="40"/>
      <c r="F59" s="27">
        <f t="shared" si="0"/>
        <v>0</v>
      </c>
      <c r="G59" s="7">
        <v>0.23</v>
      </c>
      <c r="H59" s="27">
        <f t="shared" si="1"/>
        <v>0</v>
      </c>
      <c r="I59" s="27">
        <f t="shared" si="2"/>
        <v>0</v>
      </c>
    </row>
    <row r="60" spans="1:12" ht="15.95" customHeight="1" x14ac:dyDescent="0.2">
      <c r="A60" s="10">
        <v>53</v>
      </c>
      <c r="B60" s="17" t="s">
        <v>102</v>
      </c>
      <c r="C60" s="17" t="s">
        <v>16</v>
      </c>
      <c r="D60" s="17">
        <v>15</v>
      </c>
      <c r="E60" s="40"/>
      <c r="F60" s="27">
        <f t="shared" si="0"/>
        <v>0</v>
      </c>
      <c r="G60" s="7">
        <v>0.23</v>
      </c>
      <c r="H60" s="27">
        <f t="shared" si="1"/>
        <v>0</v>
      </c>
      <c r="I60" s="27">
        <f t="shared" si="2"/>
        <v>0</v>
      </c>
    </row>
    <row r="61" spans="1:12" ht="15.95" customHeight="1" x14ac:dyDescent="0.2">
      <c r="A61" s="10">
        <v>54</v>
      </c>
      <c r="B61" s="17" t="s">
        <v>253</v>
      </c>
      <c r="C61" s="17" t="s">
        <v>16</v>
      </c>
      <c r="D61" s="17">
        <v>2500</v>
      </c>
      <c r="E61" s="31"/>
      <c r="F61" s="27">
        <f t="shared" si="0"/>
        <v>0</v>
      </c>
      <c r="G61" s="7">
        <v>0.05</v>
      </c>
      <c r="H61" s="27">
        <f t="shared" si="1"/>
        <v>0</v>
      </c>
      <c r="I61" s="27">
        <f t="shared" si="2"/>
        <v>0</v>
      </c>
    </row>
    <row r="62" spans="1:12" ht="15.95" customHeight="1" x14ac:dyDescent="0.2">
      <c r="A62" s="10">
        <v>55</v>
      </c>
      <c r="B62" s="17" t="s">
        <v>120</v>
      </c>
      <c r="C62" s="17" t="s">
        <v>16</v>
      </c>
      <c r="D62" s="17">
        <v>25</v>
      </c>
      <c r="E62" s="40"/>
      <c r="F62" s="27">
        <f t="shared" si="0"/>
        <v>0</v>
      </c>
      <c r="G62" s="7">
        <v>0.23</v>
      </c>
      <c r="H62" s="27">
        <f t="shared" si="1"/>
        <v>0</v>
      </c>
      <c r="I62" s="27">
        <f t="shared" si="2"/>
        <v>0</v>
      </c>
    </row>
    <row r="63" spans="1:12" ht="15.95" customHeight="1" x14ac:dyDescent="0.2">
      <c r="A63" s="10">
        <v>56</v>
      </c>
      <c r="B63" s="17" t="s">
        <v>138</v>
      </c>
      <c r="C63" s="17" t="s">
        <v>16</v>
      </c>
      <c r="D63" s="17">
        <v>10</v>
      </c>
      <c r="E63" s="31"/>
      <c r="F63" s="27">
        <f t="shared" si="0"/>
        <v>0</v>
      </c>
      <c r="G63" s="7">
        <v>0.08</v>
      </c>
      <c r="H63" s="27">
        <f t="shared" si="1"/>
        <v>0</v>
      </c>
      <c r="I63" s="27">
        <f t="shared" si="2"/>
        <v>0</v>
      </c>
    </row>
    <row r="64" spans="1:12" ht="15.95" customHeight="1" x14ac:dyDescent="0.2">
      <c r="A64" s="10">
        <v>57</v>
      </c>
      <c r="B64" s="17" t="s">
        <v>101</v>
      </c>
      <c r="C64" s="17" t="s">
        <v>16</v>
      </c>
      <c r="D64" s="17">
        <v>10</v>
      </c>
      <c r="E64" s="40"/>
      <c r="F64" s="27">
        <f t="shared" si="0"/>
        <v>0</v>
      </c>
      <c r="G64" s="7">
        <v>0.08</v>
      </c>
      <c r="H64" s="27">
        <f t="shared" si="1"/>
        <v>0</v>
      </c>
      <c r="I64" s="27">
        <f t="shared" si="2"/>
        <v>0</v>
      </c>
    </row>
    <row r="65" spans="1:9" ht="15.95" customHeight="1" x14ac:dyDescent="0.2">
      <c r="A65" s="10">
        <v>58</v>
      </c>
      <c r="B65" s="17" t="s">
        <v>201</v>
      </c>
      <c r="C65" s="17" t="s">
        <v>16</v>
      </c>
      <c r="D65" s="17">
        <v>20</v>
      </c>
      <c r="E65" s="31"/>
      <c r="F65" s="27">
        <f t="shared" si="0"/>
        <v>0</v>
      </c>
      <c r="G65" s="7">
        <v>0.05</v>
      </c>
      <c r="H65" s="27">
        <f t="shared" si="1"/>
        <v>0</v>
      </c>
      <c r="I65" s="27">
        <f t="shared" si="2"/>
        <v>0</v>
      </c>
    </row>
    <row r="66" spans="1:9" ht="15.95" customHeight="1" x14ac:dyDescent="0.2">
      <c r="A66" s="10">
        <v>59</v>
      </c>
      <c r="B66" s="17" t="s">
        <v>214</v>
      </c>
      <c r="C66" s="17" t="s">
        <v>16</v>
      </c>
      <c r="D66" s="17">
        <v>100</v>
      </c>
      <c r="E66" s="31"/>
      <c r="F66" s="27">
        <f t="shared" si="0"/>
        <v>0</v>
      </c>
      <c r="G66" s="7">
        <v>0.05</v>
      </c>
      <c r="H66" s="27">
        <f t="shared" si="1"/>
        <v>0</v>
      </c>
      <c r="I66" s="27">
        <f t="shared" si="2"/>
        <v>0</v>
      </c>
    </row>
    <row r="67" spans="1:9" ht="15.95" customHeight="1" x14ac:dyDescent="0.2">
      <c r="A67" s="10">
        <v>60</v>
      </c>
      <c r="B67" s="17" t="s">
        <v>136</v>
      </c>
      <c r="C67" s="17" t="s">
        <v>16</v>
      </c>
      <c r="D67" s="17">
        <v>40</v>
      </c>
      <c r="E67" s="31"/>
      <c r="F67" s="27">
        <f t="shared" si="0"/>
        <v>0</v>
      </c>
      <c r="G67" s="7">
        <v>0.05</v>
      </c>
      <c r="H67" s="27">
        <f t="shared" si="1"/>
        <v>0</v>
      </c>
      <c r="I67" s="27">
        <f t="shared" si="2"/>
        <v>0</v>
      </c>
    </row>
    <row r="68" spans="1:9" ht="15.95" customHeight="1" x14ac:dyDescent="0.2">
      <c r="A68" s="10">
        <v>61</v>
      </c>
      <c r="B68" s="17" t="s">
        <v>202</v>
      </c>
      <c r="C68" s="17" t="s">
        <v>16</v>
      </c>
      <c r="D68" s="17">
        <v>10</v>
      </c>
      <c r="E68" s="31"/>
      <c r="F68" s="27">
        <f t="shared" si="0"/>
        <v>0</v>
      </c>
      <c r="G68" s="7">
        <v>0.08</v>
      </c>
      <c r="H68" s="27">
        <f t="shared" si="1"/>
        <v>0</v>
      </c>
      <c r="I68" s="27">
        <f t="shared" si="2"/>
        <v>0</v>
      </c>
    </row>
    <row r="69" spans="1:9" ht="15.95" customHeight="1" x14ac:dyDescent="0.2">
      <c r="A69" s="10">
        <v>62</v>
      </c>
      <c r="B69" s="17" t="s">
        <v>229</v>
      </c>
      <c r="C69" s="17" t="s">
        <v>16</v>
      </c>
      <c r="D69" s="17">
        <v>40</v>
      </c>
      <c r="E69" s="31"/>
      <c r="F69" s="27">
        <f t="shared" si="0"/>
        <v>0</v>
      </c>
      <c r="G69" s="7">
        <v>0.08</v>
      </c>
      <c r="H69" s="27">
        <f t="shared" si="1"/>
        <v>0</v>
      </c>
      <c r="I69" s="27">
        <f t="shared" si="2"/>
        <v>0</v>
      </c>
    </row>
    <row r="70" spans="1:9" ht="15.95" customHeight="1" x14ac:dyDescent="0.2">
      <c r="A70" s="10">
        <v>63</v>
      </c>
      <c r="B70" s="17" t="s">
        <v>145</v>
      </c>
      <c r="C70" s="17" t="s">
        <v>16</v>
      </c>
      <c r="D70" s="17">
        <v>75</v>
      </c>
      <c r="E70" s="31"/>
      <c r="F70" s="27">
        <f t="shared" si="0"/>
        <v>0</v>
      </c>
      <c r="G70" s="7">
        <v>0.08</v>
      </c>
      <c r="H70" s="27">
        <f t="shared" si="1"/>
        <v>0</v>
      </c>
      <c r="I70" s="27">
        <f t="shared" si="2"/>
        <v>0</v>
      </c>
    </row>
    <row r="71" spans="1:9" ht="15.95" customHeight="1" x14ac:dyDescent="0.2">
      <c r="A71" s="10">
        <v>64</v>
      </c>
      <c r="B71" s="17" t="s">
        <v>144</v>
      </c>
      <c r="C71" s="17" t="s">
        <v>16</v>
      </c>
      <c r="D71" s="17">
        <v>10</v>
      </c>
      <c r="E71" s="31"/>
      <c r="F71" s="27">
        <f t="shared" si="0"/>
        <v>0</v>
      </c>
      <c r="G71" s="7">
        <v>0.08</v>
      </c>
      <c r="H71" s="27">
        <f t="shared" si="1"/>
        <v>0</v>
      </c>
      <c r="I71" s="27">
        <f t="shared" si="2"/>
        <v>0</v>
      </c>
    </row>
    <row r="72" spans="1:9" ht="15.95" customHeight="1" x14ac:dyDescent="0.2">
      <c r="A72" s="10">
        <v>65</v>
      </c>
      <c r="B72" s="17" t="s">
        <v>100</v>
      </c>
      <c r="C72" s="17" t="s">
        <v>16</v>
      </c>
      <c r="D72" s="17">
        <v>20</v>
      </c>
      <c r="E72" s="31"/>
      <c r="F72" s="27">
        <f t="shared" si="0"/>
        <v>0</v>
      </c>
      <c r="G72" s="7">
        <v>0.23</v>
      </c>
      <c r="H72" s="27">
        <f t="shared" si="1"/>
        <v>0</v>
      </c>
      <c r="I72" s="27">
        <f t="shared" si="2"/>
        <v>0</v>
      </c>
    </row>
    <row r="73" spans="1:9" ht="15.95" customHeight="1" x14ac:dyDescent="0.2">
      <c r="A73" s="10">
        <v>66</v>
      </c>
      <c r="B73" s="17" t="s">
        <v>159</v>
      </c>
      <c r="C73" s="17" t="s">
        <v>16</v>
      </c>
      <c r="D73" s="17">
        <v>10</v>
      </c>
      <c r="E73" s="31"/>
      <c r="F73" s="27">
        <f t="shared" si="0"/>
        <v>0</v>
      </c>
      <c r="G73" s="7">
        <v>0.08</v>
      </c>
      <c r="H73" s="27">
        <f t="shared" si="1"/>
        <v>0</v>
      </c>
      <c r="I73" s="27">
        <f t="shared" si="2"/>
        <v>0</v>
      </c>
    </row>
    <row r="74" spans="1:9" ht="15.95" customHeight="1" x14ac:dyDescent="0.2">
      <c r="A74" s="10">
        <v>67</v>
      </c>
      <c r="B74" s="17" t="s">
        <v>146</v>
      </c>
      <c r="C74" s="17" t="s">
        <v>16</v>
      </c>
      <c r="D74" s="17">
        <v>20</v>
      </c>
      <c r="E74" s="31"/>
      <c r="F74" s="27">
        <f t="shared" si="0"/>
        <v>0</v>
      </c>
      <c r="G74" s="7">
        <v>0.08</v>
      </c>
      <c r="H74" s="27">
        <f t="shared" si="1"/>
        <v>0</v>
      </c>
      <c r="I74" s="27">
        <f t="shared" si="2"/>
        <v>0</v>
      </c>
    </row>
    <row r="75" spans="1:9" ht="15.95" customHeight="1" x14ac:dyDescent="0.2">
      <c r="A75" s="10">
        <v>68</v>
      </c>
      <c r="B75" s="17" t="s">
        <v>242</v>
      </c>
      <c r="C75" s="17" t="s">
        <v>16</v>
      </c>
      <c r="D75" s="17">
        <v>30</v>
      </c>
      <c r="E75" s="31"/>
      <c r="F75" s="27">
        <f t="shared" si="0"/>
        <v>0</v>
      </c>
      <c r="G75" s="7">
        <v>0.23</v>
      </c>
      <c r="H75" s="27">
        <f t="shared" si="1"/>
        <v>0</v>
      </c>
      <c r="I75" s="27">
        <f t="shared" si="2"/>
        <v>0</v>
      </c>
    </row>
    <row r="76" spans="1:9" ht="15.95" customHeight="1" x14ac:dyDescent="0.2">
      <c r="A76" s="10">
        <v>69</v>
      </c>
      <c r="B76" s="17" t="s">
        <v>147</v>
      </c>
      <c r="C76" s="17" t="s">
        <v>16</v>
      </c>
      <c r="D76" s="17">
        <v>30</v>
      </c>
      <c r="E76" s="31"/>
      <c r="F76" s="27">
        <f t="shared" si="0"/>
        <v>0</v>
      </c>
      <c r="G76" s="7">
        <v>0.08</v>
      </c>
      <c r="H76" s="27">
        <f t="shared" si="1"/>
        <v>0</v>
      </c>
      <c r="I76" s="27">
        <f t="shared" si="2"/>
        <v>0</v>
      </c>
    </row>
    <row r="77" spans="1:9" ht="15.95" customHeight="1" x14ac:dyDescent="0.2">
      <c r="A77" s="10">
        <v>70</v>
      </c>
      <c r="B77" s="17" t="s">
        <v>142</v>
      </c>
      <c r="C77" s="17" t="s">
        <v>16</v>
      </c>
      <c r="D77" s="17">
        <v>20</v>
      </c>
      <c r="E77" s="31"/>
      <c r="F77" s="27">
        <f t="shared" si="0"/>
        <v>0</v>
      </c>
      <c r="G77" s="7">
        <v>0.23</v>
      </c>
      <c r="H77" s="27">
        <f t="shared" si="1"/>
        <v>0</v>
      </c>
      <c r="I77" s="27">
        <f t="shared" si="2"/>
        <v>0</v>
      </c>
    </row>
    <row r="78" spans="1:9" ht="15.95" customHeight="1" x14ac:dyDescent="0.2">
      <c r="A78" s="10">
        <v>71</v>
      </c>
      <c r="B78" s="17" t="s">
        <v>143</v>
      </c>
      <c r="C78" s="17" t="s">
        <v>16</v>
      </c>
      <c r="D78" s="17">
        <v>20</v>
      </c>
      <c r="E78" s="31"/>
      <c r="F78" s="27">
        <f t="shared" si="0"/>
        <v>0</v>
      </c>
      <c r="G78" s="7">
        <v>0.23</v>
      </c>
      <c r="H78" s="27">
        <f t="shared" si="1"/>
        <v>0</v>
      </c>
      <c r="I78" s="27">
        <f t="shared" si="2"/>
        <v>0</v>
      </c>
    </row>
    <row r="79" spans="1:9" ht="15.95" customHeight="1" x14ac:dyDescent="0.2">
      <c r="A79" s="10">
        <v>72</v>
      </c>
      <c r="B79" s="17" t="s">
        <v>254</v>
      </c>
      <c r="C79" s="17" t="s">
        <v>16</v>
      </c>
      <c r="D79" s="17">
        <v>20</v>
      </c>
      <c r="E79" s="31"/>
      <c r="F79" s="27">
        <f t="shared" si="0"/>
        <v>0</v>
      </c>
      <c r="G79" s="7">
        <v>0.23</v>
      </c>
      <c r="H79" s="27">
        <f t="shared" si="1"/>
        <v>0</v>
      </c>
      <c r="I79" s="27">
        <f t="shared" si="2"/>
        <v>0</v>
      </c>
    </row>
    <row r="80" spans="1:9" ht="15.95" customHeight="1" x14ac:dyDescent="0.2">
      <c r="A80" s="10">
        <v>73</v>
      </c>
      <c r="B80" s="17" t="s">
        <v>203</v>
      </c>
      <c r="C80" s="17" t="s">
        <v>16</v>
      </c>
      <c r="D80" s="17">
        <v>10</v>
      </c>
      <c r="E80" s="31"/>
      <c r="F80" s="27">
        <f t="shared" si="0"/>
        <v>0</v>
      </c>
      <c r="G80" s="7">
        <v>0.23</v>
      </c>
      <c r="H80" s="27">
        <f t="shared" si="1"/>
        <v>0</v>
      </c>
      <c r="I80" s="27">
        <f t="shared" si="2"/>
        <v>0</v>
      </c>
    </row>
    <row r="81" spans="1:9" ht="15.95" customHeight="1" x14ac:dyDescent="0.2">
      <c r="A81" s="10">
        <v>74</v>
      </c>
      <c r="B81" s="17" t="s">
        <v>204</v>
      </c>
      <c r="C81" s="17" t="s">
        <v>16</v>
      </c>
      <c r="D81" s="17">
        <v>25</v>
      </c>
      <c r="E81" s="31"/>
      <c r="F81" s="27">
        <f t="shared" si="0"/>
        <v>0</v>
      </c>
      <c r="G81" s="7">
        <v>0.23</v>
      </c>
      <c r="H81" s="27">
        <f t="shared" si="1"/>
        <v>0</v>
      </c>
      <c r="I81" s="27">
        <f t="shared" si="2"/>
        <v>0</v>
      </c>
    </row>
    <row r="82" spans="1:9" ht="15.95" customHeight="1" x14ac:dyDescent="0.2">
      <c r="A82" s="10">
        <v>75</v>
      </c>
      <c r="B82" s="17" t="s">
        <v>207</v>
      </c>
      <c r="C82" s="17" t="s">
        <v>16</v>
      </c>
      <c r="D82" s="17">
        <v>15</v>
      </c>
      <c r="E82" s="31"/>
      <c r="F82" s="27">
        <f t="shared" si="0"/>
        <v>0</v>
      </c>
      <c r="G82" s="7">
        <v>0.23</v>
      </c>
      <c r="H82" s="27">
        <f t="shared" si="1"/>
        <v>0</v>
      </c>
      <c r="I82" s="27">
        <f t="shared" si="2"/>
        <v>0</v>
      </c>
    </row>
    <row r="83" spans="1:9" ht="15.95" customHeight="1" x14ac:dyDescent="0.2">
      <c r="A83" s="10">
        <v>76</v>
      </c>
      <c r="B83" s="17" t="s">
        <v>208</v>
      </c>
      <c r="C83" s="17" t="s">
        <v>16</v>
      </c>
      <c r="D83" s="17">
        <v>300</v>
      </c>
      <c r="E83" s="31"/>
      <c r="F83" s="27">
        <f t="shared" si="0"/>
        <v>0</v>
      </c>
      <c r="G83" s="7">
        <v>0.23</v>
      </c>
      <c r="H83" s="27">
        <f t="shared" si="1"/>
        <v>0</v>
      </c>
      <c r="I83" s="27">
        <f t="shared" si="2"/>
        <v>0</v>
      </c>
    </row>
    <row r="84" spans="1:9" ht="15.95" customHeight="1" x14ac:dyDescent="0.2">
      <c r="A84" s="10">
        <v>77</v>
      </c>
      <c r="B84" s="17" t="s">
        <v>243</v>
      </c>
      <c r="C84" s="17" t="s">
        <v>16</v>
      </c>
      <c r="D84" s="17">
        <v>15</v>
      </c>
      <c r="E84" s="31"/>
      <c r="F84" s="27">
        <f t="shared" si="0"/>
        <v>0</v>
      </c>
      <c r="G84" s="7">
        <v>0.05</v>
      </c>
      <c r="H84" s="27">
        <f t="shared" si="1"/>
        <v>0</v>
      </c>
      <c r="I84" s="27">
        <f t="shared" si="2"/>
        <v>0</v>
      </c>
    </row>
    <row r="85" spans="1:9" ht="15.95" customHeight="1" x14ac:dyDescent="0.2">
      <c r="A85" s="10">
        <v>78</v>
      </c>
      <c r="B85" s="17" t="s">
        <v>230</v>
      </c>
      <c r="C85" s="17" t="s">
        <v>16</v>
      </c>
      <c r="D85" s="17">
        <v>2</v>
      </c>
      <c r="E85" s="31"/>
      <c r="F85" s="27">
        <f t="shared" si="0"/>
        <v>0</v>
      </c>
      <c r="G85" s="7">
        <v>0.23</v>
      </c>
      <c r="H85" s="27">
        <f t="shared" si="1"/>
        <v>0</v>
      </c>
      <c r="I85" s="27">
        <f t="shared" si="2"/>
        <v>0</v>
      </c>
    </row>
    <row r="86" spans="1:9" ht="15.95" customHeight="1" x14ac:dyDescent="0.2">
      <c r="A86" s="10">
        <v>79</v>
      </c>
      <c r="B86" s="17" t="s">
        <v>217</v>
      </c>
      <c r="C86" s="17" t="s">
        <v>16</v>
      </c>
      <c r="D86" s="17">
        <v>2</v>
      </c>
      <c r="E86" s="31"/>
      <c r="F86" s="27">
        <f t="shared" si="0"/>
        <v>0</v>
      </c>
      <c r="G86" s="7">
        <v>0.08</v>
      </c>
      <c r="H86" s="27">
        <f t="shared" si="1"/>
        <v>0</v>
      </c>
      <c r="I86" s="27">
        <f t="shared" si="2"/>
        <v>0</v>
      </c>
    </row>
    <row r="87" spans="1:9" ht="15.95" customHeight="1" x14ac:dyDescent="0.2">
      <c r="A87" s="10">
        <v>80</v>
      </c>
      <c r="B87" s="17" t="s">
        <v>219</v>
      </c>
      <c r="C87" s="17" t="s">
        <v>16</v>
      </c>
      <c r="D87" s="17">
        <v>25</v>
      </c>
      <c r="E87" s="31"/>
      <c r="F87" s="27">
        <f t="shared" si="0"/>
        <v>0</v>
      </c>
      <c r="G87" s="7">
        <v>0.08</v>
      </c>
      <c r="H87" s="27">
        <f t="shared" si="1"/>
        <v>0</v>
      </c>
      <c r="I87" s="27">
        <f t="shared" si="2"/>
        <v>0</v>
      </c>
    </row>
    <row r="88" spans="1:9" ht="15.95" customHeight="1" x14ac:dyDescent="0.2">
      <c r="A88" s="10">
        <v>81</v>
      </c>
      <c r="B88" s="17" t="s">
        <v>215</v>
      </c>
      <c r="C88" s="17" t="s">
        <v>16</v>
      </c>
      <c r="D88" s="17">
        <v>30</v>
      </c>
      <c r="E88" s="31"/>
      <c r="F88" s="27">
        <f t="shared" si="0"/>
        <v>0</v>
      </c>
      <c r="G88" s="7">
        <v>0.05</v>
      </c>
      <c r="H88" s="27">
        <f t="shared" si="1"/>
        <v>0</v>
      </c>
      <c r="I88" s="27">
        <f t="shared" si="2"/>
        <v>0</v>
      </c>
    </row>
    <row r="89" spans="1:9" ht="15.95" customHeight="1" x14ac:dyDescent="0.2">
      <c r="A89" s="10">
        <v>82</v>
      </c>
      <c r="B89" s="17" t="s">
        <v>206</v>
      </c>
      <c r="C89" s="17" t="s">
        <v>0</v>
      </c>
      <c r="D89" s="17">
        <v>30</v>
      </c>
      <c r="E89" s="31"/>
      <c r="F89" s="27">
        <f t="shared" si="0"/>
        <v>0</v>
      </c>
      <c r="G89" s="7">
        <v>0.05</v>
      </c>
      <c r="H89" s="27">
        <f t="shared" si="1"/>
        <v>0</v>
      </c>
      <c r="I89" s="27">
        <f t="shared" si="2"/>
        <v>0</v>
      </c>
    </row>
    <row r="90" spans="1:9" ht="15.95" customHeight="1" x14ac:dyDescent="0.2">
      <c r="A90" s="10">
        <v>83</v>
      </c>
      <c r="B90" s="17" t="s">
        <v>135</v>
      </c>
      <c r="C90" s="17" t="s">
        <v>16</v>
      </c>
      <c r="D90" s="17">
        <v>2000</v>
      </c>
      <c r="E90" s="31"/>
      <c r="F90" s="27">
        <f t="shared" si="0"/>
        <v>0</v>
      </c>
      <c r="G90" s="7">
        <v>0.05</v>
      </c>
      <c r="H90" s="27">
        <f t="shared" si="1"/>
        <v>0</v>
      </c>
      <c r="I90" s="27">
        <f t="shared" si="2"/>
        <v>0</v>
      </c>
    </row>
    <row r="91" spans="1:9" ht="15.95" customHeight="1" x14ac:dyDescent="0.2">
      <c r="A91" s="57" t="s">
        <v>67</v>
      </c>
      <c r="B91" s="57"/>
      <c r="C91" s="57"/>
      <c r="D91" s="57"/>
      <c r="E91" s="57"/>
      <c r="F91" s="35">
        <f>SUM(F8:F90)</f>
        <v>0</v>
      </c>
      <c r="G91" s="55" t="s">
        <v>85</v>
      </c>
      <c r="H91" s="56"/>
      <c r="I91" s="36">
        <f>SUM(I8:I90)</f>
        <v>0</v>
      </c>
    </row>
    <row r="92" spans="1:9" ht="15.95" customHeight="1" x14ac:dyDescent="0.2">
      <c r="I92" s="30"/>
    </row>
    <row r="93" spans="1:9" ht="15.95" customHeight="1" x14ac:dyDescent="0.2">
      <c r="C93" s="12"/>
      <c r="D93" s="12"/>
      <c r="E93" s="12"/>
      <c r="F93" s="12"/>
      <c r="G93" s="12"/>
      <c r="H93" s="12"/>
      <c r="I93" s="12"/>
    </row>
    <row r="94" spans="1:9" ht="15.95" customHeight="1" x14ac:dyDescent="0.2">
      <c r="B94" s="15"/>
      <c r="C94" s="15"/>
      <c r="D94" s="52" t="s">
        <v>42</v>
      </c>
      <c r="E94" s="52"/>
      <c r="F94" s="52"/>
      <c r="G94" s="52"/>
      <c r="H94" s="52"/>
      <c r="I94" s="12"/>
    </row>
    <row r="95" spans="1:9" ht="15.95" customHeight="1" x14ac:dyDescent="0.2">
      <c r="B95" s="15"/>
      <c r="C95" s="16"/>
      <c r="D95" s="16"/>
      <c r="E95" s="16"/>
      <c r="F95" s="13" t="s">
        <v>9</v>
      </c>
      <c r="G95" s="13"/>
      <c r="H95" s="13"/>
      <c r="I95" s="13"/>
    </row>
    <row r="96" spans="1:9" ht="15.95" customHeight="1" x14ac:dyDescent="0.2">
      <c r="B96" s="15"/>
      <c r="C96" s="16"/>
      <c r="D96" s="16"/>
      <c r="E96" s="16"/>
      <c r="F96" s="13" t="s">
        <v>10</v>
      </c>
      <c r="G96" s="13"/>
      <c r="H96" s="13"/>
      <c r="I96" s="13"/>
    </row>
    <row r="97" spans="1:10" ht="15.95" customHeight="1" x14ac:dyDescent="0.2">
      <c r="A97" s="9"/>
      <c r="B97" s="9"/>
      <c r="C97" s="9"/>
      <c r="D97" s="9"/>
    </row>
    <row r="98" spans="1:10" ht="15.95" customHeight="1" x14ac:dyDescent="0.2">
      <c r="A98" s="9"/>
      <c r="B98" s="9"/>
      <c r="C98" s="9"/>
      <c r="D98" s="9"/>
    </row>
    <row r="99" spans="1:10" ht="15.95" customHeight="1" x14ac:dyDescent="0.2">
      <c r="A99" s="9"/>
      <c r="B99" s="9"/>
      <c r="C99" s="9"/>
      <c r="D99" s="9"/>
    </row>
    <row r="103" spans="1:10" ht="15.95" customHeight="1" x14ac:dyDescent="0.2">
      <c r="I103" s="13"/>
      <c r="J103" s="13"/>
    </row>
    <row r="104" spans="1:10" ht="15.95" customHeight="1" x14ac:dyDescent="0.2">
      <c r="D104" s="52"/>
      <c r="E104" s="52"/>
      <c r="F104" s="52"/>
      <c r="G104" s="52"/>
      <c r="H104" s="52"/>
      <c r="I104" s="13"/>
      <c r="J104" s="13"/>
    </row>
    <row r="105" spans="1:10" ht="15.95" customHeight="1" x14ac:dyDescent="0.2">
      <c r="E105" s="13"/>
      <c r="F105" s="13"/>
      <c r="G105" s="13"/>
      <c r="H105" s="13"/>
      <c r="I105" s="13"/>
      <c r="J105" s="13"/>
    </row>
    <row r="106" spans="1:10" ht="15.95" customHeight="1" x14ac:dyDescent="0.2">
      <c r="E106" s="13"/>
      <c r="F106" s="13"/>
      <c r="G106" s="13"/>
      <c r="H106" s="13"/>
      <c r="I106" s="13"/>
      <c r="J106" s="13"/>
    </row>
    <row r="107" spans="1:10" ht="15.95" customHeight="1" x14ac:dyDescent="0.2">
      <c r="E107" s="9"/>
      <c r="F107" s="9"/>
      <c r="G107" s="9"/>
      <c r="H107" s="9"/>
    </row>
    <row r="108" spans="1:10" ht="15.95" customHeight="1" x14ac:dyDescent="0.2">
      <c r="E108" s="9"/>
      <c r="F108" s="9"/>
      <c r="G108" s="9"/>
      <c r="H108" s="9"/>
    </row>
    <row r="109" spans="1:10" ht="15.95" customHeight="1" x14ac:dyDescent="0.2">
      <c r="E109" s="9"/>
      <c r="F109" s="9"/>
      <c r="G109" s="9"/>
      <c r="H109" s="9"/>
    </row>
    <row r="110" spans="1:10" ht="15.95" customHeight="1" x14ac:dyDescent="0.2">
      <c r="E110" s="9"/>
      <c r="F110" s="9"/>
      <c r="G110" s="9"/>
      <c r="H110" s="9"/>
    </row>
    <row r="111" spans="1:10" ht="15.95" customHeight="1" x14ac:dyDescent="0.2">
      <c r="E111" s="9"/>
      <c r="F111" s="9"/>
      <c r="G111" s="9"/>
      <c r="H111" s="9"/>
    </row>
    <row r="117" spans="5:8" ht="15.95" customHeight="1" x14ac:dyDescent="0.2">
      <c r="E117" s="13"/>
      <c r="F117" s="13"/>
      <c r="G117" s="13"/>
      <c r="H117" s="13"/>
    </row>
  </sheetData>
  <mergeCells count="11">
    <mergeCell ref="A1:C1"/>
    <mergeCell ref="A2:C2"/>
    <mergeCell ref="A3:I3"/>
    <mergeCell ref="A5:A6"/>
    <mergeCell ref="B5:B6"/>
    <mergeCell ref="C5:C6"/>
    <mergeCell ref="D5:D6"/>
    <mergeCell ref="A91:E91"/>
    <mergeCell ref="G91:H91"/>
    <mergeCell ref="D94:H94"/>
    <mergeCell ref="D104:H104"/>
  </mergeCells>
  <phoneticPr fontId="0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zoomScaleSheetLayoutView="100" workbookViewId="0">
      <selection activeCell="E41" sqref="E41"/>
    </sheetView>
  </sheetViews>
  <sheetFormatPr defaultRowHeight="15.95" customHeight="1" x14ac:dyDescent="0.2"/>
  <cols>
    <col min="1" max="1" width="3" style="8" customWidth="1"/>
    <col min="2" max="2" width="36.7109375" style="8" customWidth="1"/>
    <col min="3" max="3" width="6.140625" style="8" customWidth="1"/>
    <col min="4" max="4" width="8.5703125" style="8" customWidth="1"/>
    <col min="5" max="5" width="13.85546875" style="8" customWidth="1"/>
    <col min="6" max="6" width="12.85546875" style="8" customWidth="1"/>
    <col min="7" max="7" width="13.28515625" style="8" customWidth="1"/>
    <col min="8" max="8" width="15.7109375" style="8" customWidth="1"/>
    <col min="9" max="9" width="17" style="8" customWidth="1"/>
    <col min="10" max="16384" width="9.140625" style="8"/>
  </cols>
  <sheetData>
    <row r="1" spans="1:9" ht="15.95" customHeight="1" x14ac:dyDescent="0.2">
      <c r="A1" s="51" t="s">
        <v>32</v>
      </c>
      <c r="B1" s="51"/>
    </row>
    <row r="2" spans="1:9" ht="15.95" customHeight="1" x14ac:dyDescent="0.2">
      <c r="A2" s="52" t="s">
        <v>64</v>
      </c>
      <c r="B2" s="52"/>
    </row>
    <row r="3" spans="1:9" ht="15.95" customHeight="1" x14ac:dyDescent="0.2">
      <c r="A3" s="53" t="s">
        <v>3</v>
      </c>
      <c r="B3" s="53"/>
      <c r="C3" s="53"/>
      <c r="D3" s="53"/>
      <c r="E3" s="53"/>
      <c r="F3" s="53"/>
      <c r="G3" s="53"/>
      <c r="H3" s="53"/>
      <c r="I3" s="53"/>
    </row>
    <row r="5" spans="1:9" ht="15.95" customHeight="1" x14ac:dyDescent="0.2">
      <c r="A5" s="54" t="s">
        <v>5</v>
      </c>
      <c r="B5" s="54" t="s">
        <v>4</v>
      </c>
      <c r="C5" s="54" t="s">
        <v>1</v>
      </c>
      <c r="D5" s="54" t="s">
        <v>6</v>
      </c>
      <c r="E5" s="25" t="s">
        <v>34</v>
      </c>
      <c r="F5" s="25" t="s">
        <v>7</v>
      </c>
      <c r="G5" s="25" t="s">
        <v>36</v>
      </c>
      <c r="H5" s="25" t="s">
        <v>38</v>
      </c>
      <c r="I5" s="25" t="s">
        <v>8</v>
      </c>
    </row>
    <row r="6" spans="1:9" ht="15.95" customHeight="1" x14ac:dyDescent="0.2">
      <c r="A6" s="54"/>
      <c r="B6" s="54"/>
      <c r="C6" s="54"/>
      <c r="D6" s="54"/>
      <c r="E6" s="25" t="s">
        <v>35</v>
      </c>
      <c r="F6" s="25" t="s">
        <v>23</v>
      </c>
      <c r="G6" s="25" t="s">
        <v>37</v>
      </c>
      <c r="H6" s="25" t="s">
        <v>39</v>
      </c>
      <c r="I6" s="25" t="s">
        <v>40</v>
      </c>
    </row>
    <row r="7" spans="1:9" ht="15.95" customHeight="1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</row>
    <row r="8" spans="1:9" ht="15.95" customHeight="1" x14ac:dyDescent="0.2">
      <c r="A8" s="44">
        <v>1</v>
      </c>
      <c r="B8" s="26" t="s">
        <v>258</v>
      </c>
      <c r="C8" s="20" t="s">
        <v>44</v>
      </c>
      <c r="D8" s="44">
        <v>110</v>
      </c>
      <c r="E8" s="45"/>
      <c r="F8" s="27">
        <f>D8*E8</f>
        <v>0</v>
      </c>
      <c r="G8" s="7">
        <v>0.05</v>
      </c>
      <c r="H8" s="27">
        <f>F8*G8</f>
        <v>0</v>
      </c>
      <c r="I8" s="27">
        <f>F8+H8</f>
        <v>0</v>
      </c>
    </row>
    <row r="9" spans="1:9" ht="15.95" customHeight="1" x14ac:dyDescent="0.2">
      <c r="A9" s="43">
        <v>2</v>
      </c>
      <c r="B9" s="11" t="s">
        <v>195</v>
      </c>
      <c r="C9" s="10" t="s">
        <v>16</v>
      </c>
      <c r="D9" s="10">
        <v>20</v>
      </c>
      <c r="E9" s="31"/>
      <c r="F9" s="27">
        <f>D9*E9</f>
        <v>0</v>
      </c>
      <c r="G9" s="7">
        <v>0.05</v>
      </c>
      <c r="H9" s="27">
        <f>F9*G9</f>
        <v>0</v>
      </c>
      <c r="I9" s="27">
        <f>F9+H9</f>
        <v>0</v>
      </c>
    </row>
    <row r="10" spans="1:9" ht="15.95" customHeight="1" x14ac:dyDescent="0.2">
      <c r="A10" s="44">
        <v>3</v>
      </c>
      <c r="B10" s="11" t="s">
        <v>99</v>
      </c>
      <c r="C10" s="10" t="s">
        <v>16</v>
      </c>
      <c r="D10" s="10">
        <v>15</v>
      </c>
      <c r="E10" s="40"/>
      <c r="F10" s="27">
        <f t="shared" ref="F10:F19" si="0">D10*E10</f>
        <v>0</v>
      </c>
      <c r="G10" s="7">
        <v>0.05</v>
      </c>
      <c r="H10" s="27">
        <f t="shared" ref="H10:H19" si="1">F10*G10</f>
        <v>0</v>
      </c>
      <c r="I10" s="27">
        <f t="shared" ref="I10:I19" si="2">F10+H10</f>
        <v>0</v>
      </c>
    </row>
    <row r="11" spans="1:9" ht="15.95" customHeight="1" x14ac:dyDescent="0.2">
      <c r="A11" s="43">
        <v>4</v>
      </c>
      <c r="B11" s="10" t="s">
        <v>191</v>
      </c>
      <c r="C11" s="10" t="s">
        <v>16</v>
      </c>
      <c r="D11" s="10">
        <v>250</v>
      </c>
      <c r="E11" s="40"/>
      <c r="F11" s="27">
        <f t="shared" si="0"/>
        <v>0</v>
      </c>
      <c r="G11" s="7">
        <v>0.05</v>
      </c>
      <c r="H11" s="27">
        <f t="shared" si="1"/>
        <v>0</v>
      </c>
      <c r="I11" s="27">
        <f t="shared" si="2"/>
        <v>0</v>
      </c>
    </row>
    <row r="12" spans="1:9" ht="15.95" customHeight="1" x14ac:dyDescent="0.2">
      <c r="A12" s="44">
        <v>5</v>
      </c>
      <c r="B12" s="10" t="s">
        <v>220</v>
      </c>
      <c r="C12" s="10" t="s">
        <v>16</v>
      </c>
      <c r="D12" s="10">
        <v>80</v>
      </c>
      <c r="E12" s="40"/>
      <c r="F12" s="27">
        <f t="shared" si="0"/>
        <v>0</v>
      </c>
      <c r="G12" s="7">
        <v>0.05</v>
      </c>
      <c r="H12" s="27">
        <f t="shared" si="1"/>
        <v>0</v>
      </c>
      <c r="I12" s="27">
        <f t="shared" si="2"/>
        <v>0</v>
      </c>
    </row>
    <row r="13" spans="1:9" ht="15.95" hidden="1" customHeight="1" thickBot="1" x14ac:dyDescent="0.25">
      <c r="A13" s="43">
        <v>6</v>
      </c>
      <c r="B13" s="10" t="s">
        <v>48</v>
      </c>
      <c r="C13" s="10" t="s">
        <v>16</v>
      </c>
      <c r="D13" s="10">
        <v>300</v>
      </c>
      <c r="E13" s="31"/>
      <c r="F13" s="27">
        <f t="shared" si="0"/>
        <v>0</v>
      </c>
      <c r="G13" s="7">
        <v>0.05</v>
      </c>
      <c r="H13" s="27">
        <f t="shared" si="1"/>
        <v>0</v>
      </c>
      <c r="I13" s="27">
        <f t="shared" si="2"/>
        <v>0</v>
      </c>
    </row>
    <row r="14" spans="1:9" ht="15.95" customHeight="1" x14ac:dyDescent="0.2">
      <c r="A14" s="44">
        <v>6</v>
      </c>
      <c r="B14" s="10" t="s">
        <v>22</v>
      </c>
      <c r="C14" s="10" t="s">
        <v>0</v>
      </c>
      <c r="D14" s="10">
        <v>60</v>
      </c>
      <c r="E14" s="40"/>
      <c r="F14" s="27">
        <f t="shared" si="0"/>
        <v>0</v>
      </c>
      <c r="G14" s="7">
        <v>0.05</v>
      </c>
      <c r="H14" s="27">
        <f t="shared" si="1"/>
        <v>0</v>
      </c>
      <c r="I14" s="27">
        <f t="shared" si="2"/>
        <v>0</v>
      </c>
    </row>
    <row r="15" spans="1:9" ht="15.95" customHeight="1" x14ac:dyDescent="0.2">
      <c r="A15" s="43">
        <v>7</v>
      </c>
      <c r="B15" s="10" t="s">
        <v>194</v>
      </c>
      <c r="C15" s="10" t="s">
        <v>16</v>
      </c>
      <c r="D15" s="10">
        <v>100</v>
      </c>
      <c r="E15" s="40"/>
      <c r="F15" s="27">
        <f t="shared" si="0"/>
        <v>0</v>
      </c>
      <c r="G15" s="7">
        <v>0.05</v>
      </c>
      <c r="H15" s="27">
        <f t="shared" si="1"/>
        <v>0</v>
      </c>
      <c r="I15" s="27">
        <f t="shared" si="2"/>
        <v>0</v>
      </c>
    </row>
    <row r="16" spans="1:9" ht="15.95" customHeight="1" x14ac:dyDescent="0.2">
      <c r="A16" s="44">
        <v>8</v>
      </c>
      <c r="B16" s="11" t="s">
        <v>193</v>
      </c>
      <c r="C16" s="10" t="s">
        <v>16</v>
      </c>
      <c r="D16" s="10">
        <v>550</v>
      </c>
      <c r="E16" s="31"/>
      <c r="F16" s="27">
        <f t="shared" si="0"/>
        <v>0</v>
      </c>
      <c r="G16" s="7">
        <v>0.05</v>
      </c>
      <c r="H16" s="27">
        <f t="shared" si="1"/>
        <v>0</v>
      </c>
      <c r="I16" s="27">
        <f t="shared" si="2"/>
        <v>0</v>
      </c>
    </row>
    <row r="17" spans="1:9" ht="15.95" customHeight="1" x14ac:dyDescent="0.2">
      <c r="A17" s="43">
        <v>9</v>
      </c>
      <c r="B17" s="11" t="s">
        <v>192</v>
      </c>
      <c r="C17" s="10" t="s">
        <v>44</v>
      </c>
      <c r="D17" s="10">
        <v>30</v>
      </c>
      <c r="E17" s="31"/>
      <c r="F17" s="27">
        <f t="shared" si="0"/>
        <v>0</v>
      </c>
      <c r="G17" s="7">
        <v>0.05</v>
      </c>
      <c r="H17" s="27">
        <f t="shared" si="1"/>
        <v>0</v>
      </c>
      <c r="I17" s="27">
        <f t="shared" si="2"/>
        <v>0</v>
      </c>
    </row>
    <row r="18" spans="1:9" ht="15.95" customHeight="1" x14ac:dyDescent="0.2">
      <c r="A18" s="44">
        <v>10</v>
      </c>
      <c r="B18" s="17" t="s">
        <v>82</v>
      </c>
      <c r="C18" s="10" t="s">
        <v>0</v>
      </c>
      <c r="D18" s="10">
        <v>5</v>
      </c>
      <c r="E18" s="31"/>
      <c r="F18" s="27">
        <f t="shared" si="0"/>
        <v>0</v>
      </c>
      <c r="G18" s="7">
        <v>0.05</v>
      </c>
      <c r="H18" s="27">
        <f t="shared" si="1"/>
        <v>0</v>
      </c>
      <c r="I18" s="27">
        <f t="shared" si="2"/>
        <v>0</v>
      </c>
    </row>
    <row r="19" spans="1:9" ht="15.95" customHeight="1" x14ac:dyDescent="0.2">
      <c r="A19" s="44">
        <v>11</v>
      </c>
      <c r="B19" s="17" t="s">
        <v>196</v>
      </c>
      <c r="C19" s="10" t="s">
        <v>16</v>
      </c>
      <c r="D19" s="10">
        <v>70</v>
      </c>
      <c r="E19" s="31"/>
      <c r="F19" s="27">
        <f t="shared" si="0"/>
        <v>0</v>
      </c>
      <c r="G19" s="46">
        <v>0.05</v>
      </c>
      <c r="H19" s="47">
        <f t="shared" si="1"/>
        <v>0</v>
      </c>
      <c r="I19" s="27">
        <f t="shared" si="2"/>
        <v>0</v>
      </c>
    </row>
    <row r="20" spans="1:9" ht="15.95" customHeight="1" x14ac:dyDescent="0.2">
      <c r="A20" s="57" t="s">
        <v>67</v>
      </c>
      <c r="B20" s="57"/>
      <c r="C20" s="57"/>
      <c r="D20" s="57"/>
      <c r="E20" s="57"/>
      <c r="F20" s="35">
        <f>SUM(F9:F18)</f>
        <v>0</v>
      </c>
      <c r="G20" s="55" t="s">
        <v>85</v>
      </c>
      <c r="H20" s="56"/>
      <c r="I20" s="36">
        <f>SUM(I8:I19)</f>
        <v>0</v>
      </c>
    </row>
    <row r="21" spans="1:9" ht="15.95" customHeight="1" x14ac:dyDescent="0.2">
      <c r="A21" s="8" t="s">
        <v>70</v>
      </c>
      <c r="H21" s="8" t="s">
        <v>68</v>
      </c>
      <c r="I21" s="30"/>
    </row>
    <row r="22" spans="1:9" ht="15.95" customHeight="1" x14ac:dyDescent="0.2">
      <c r="C22" s="12"/>
      <c r="D22" s="12"/>
      <c r="E22" s="12"/>
      <c r="F22" s="12"/>
      <c r="G22" s="12"/>
      <c r="H22" s="12"/>
      <c r="I22" s="12"/>
    </row>
    <row r="23" spans="1:9" ht="15.95" customHeight="1" x14ac:dyDescent="0.2">
      <c r="B23" s="15"/>
      <c r="C23" s="15"/>
      <c r="D23" s="52" t="s">
        <v>11</v>
      </c>
      <c r="E23" s="52"/>
      <c r="F23" s="52"/>
      <c r="G23" s="52"/>
      <c r="H23" s="52"/>
      <c r="I23" s="12"/>
    </row>
    <row r="24" spans="1:9" ht="15.95" customHeight="1" x14ac:dyDescent="0.2">
      <c r="B24" s="15"/>
      <c r="C24" s="16"/>
      <c r="D24" s="16"/>
      <c r="E24" s="16"/>
      <c r="F24" s="13" t="s">
        <v>9</v>
      </c>
      <c r="G24" s="13"/>
      <c r="H24" s="13"/>
      <c r="I24" s="13"/>
    </row>
    <row r="25" spans="1:9" ht="15.95" customHeight="1" x14ac:dyDescent="0.2">
      <c r="B25" s="15"/>
      <c r="C25" s="16"/>
      <c r="D25" s="16"/>
      <c r="E25" s="16"/>
      <c r="F25" s="13" t="s">
        <v>10</v>
      </c>
      <c r="G25" s="13"/>
      <c r="H25" s="13"/>
      <c r="I25" s="13"/>
    </row>
    <row r="26" spans="1:9" ht="15.95" customHeight="1" x14ac:dyDescent="0.2">
      <c r="B26" s="15"/>
      <c r="C26" s="15"/>
      <c r="D26" s="16"/>
      <c r="E26" s="16"/>
      <c r="F26" s="16"/>
      <c r="G26" s="16"/>
      <c r="H26" s="13"/>
      <c r="I26" s="13"/>
    </row>
    <row r="27" spans="1:9" ht="15.95" customHeight="1" x14ac:dyDescent="0.2">
      <c r="B27" s="15"/>
      <c r="C27" s="15"/>
      <c r="D27" s="16"/>
      <c r="E27" s="16"/>
      <c r="F27" s="16"/>
      <c r="G27" s="16"/>
      <c r="H27" s="13"/>
      <c r="I27" s="13"/>
    </row>
  </sheetData>
  <mergeCells count="10">
    <mergeCell ref="G20:H20"/>
    <mergeCell ref="D23:H23"/>
    <mergeCell ref="A1:B1"/>
    <mergeCell ref="A2:B2"/>
    <mergeCell ref="A3:I3"/>
    <mergeCell ref="A5:A6"/>
    <mergeCell ref="B5:B6"/>
    <mergeCell ref="C5:C6"/>
    <mergeCell ref="D5:D6"/>
    <mergeCell ref="A20:E20"/>
  </mergeCells>
  <phoneticPr fontId="0" type="noConversion"/>
  <pageMargins left="0.75" right="0.75" top="1" bottom="1" header="0.5" footer="0.5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4" zoomScaleNormal="100" zoomScaleSheetLayoutView="100" workbookViewId="0">
      <selection activeCell="A4" sqref="A4:I4"/>
    </sheetView>
  </sheetViews>
  <sheetFormatPr defaultRowHeight="15.95" customHeight="1" x14ac:dyDescent="0.2"/>
  <cols>
    <col min="1" max="1" width="3.7109375" style="8" customWidth="1"/>
    <col min="2" max="2" width="24.85546875" style="8" customWidth="1"/>
    <col min="3" max="3" width="4.7109375" style="8" customWidth="1"/>
    <col min="4" max="4" width="9" style="8" customWidth="1"/>
    <col min="5" max="5" width="9.5703125" style="8" bestFit="1" customWidth="1"/>
    <col min="6" max="6" width="17.42578125" style="8" customWidth="1"/>
    <col min="7" max="7" width="13.28515625" style="8" customWidth="1"/>
    <col min="8" max="8" width="14.42578125" style="8" customWidth="1"/>
    <col min="9" max="9" width="16.28515625" style="8" customWidth="1"/>
    <col min="10" max="16384" width="9.140625" style="8"/>
  </cols>
  <sheetData>
    <row r="1" spans="1:9" ht="15.95" customHeight="1" x14ac:dyDescent="0.2">
      <c r="A1" s="51" t="s">
        <v>27</v>
      </c>
      <c r="B1" s="51"/>
      <c r="C1" s="51"/>
    </row>
    <row r="3" spans="1:9" ht="15.95" customHeight="1" x14ac:dyDescent="0.2">
      <c r="A3" s="52" t="s">
        <v>65</v>
      </c>
      <c r="B3" s="52"/>
      <c r="C3" s="52"/>
      <c r="D3" s="52"/>
    </row>
    <row r="4" spans="1:9" ht="15.9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</row>
    <row r="6" spans="1:9" ht="15.95" customHeight="1" x14ac:dyDescent="0.2">
      <c r="A6" s="54" t="s">
        <v>5</v>
      </c>
      <c r="B6" s="54" t="s">
        <v>4</v>
      </c>
      <c r="C6" s="54" t="s">
        <v>1</v>
      </c>
      <c r="D6" s="54" t="s">
        <v>6</v>
      </c>
      <c r="E6" s="25" t="s">
        <v>34</v>
      </c>
      <c r="F6" s="25" t="s">
        <v>7</v>
      </c>
      <c r="G6" s="25" t="s">
        <v>36</v>
      </c>
      <c r="H6" s="25" t="s">
        <v>38</v>
      </c>
      <c r="I6" s="25" t="s">
        <v>8</v>
      </c>
    </row>
    <row r="7" spans="1:9" ht="15.95" customHeight="1" x14ac:dyDescent="0.2">
      <c r="A7" s="54"/>
      <c r="B7" s="54"/>
      <c r="C7" s="54"/>
      <c r="D7" s="54"/>
      <c r="E7" s="25" t="s">
        <v>35</v>
      </c>
      <c r="F7" s="25" t="s">
        <v>23</v>
      </c>
      <c r="G7" s="25" t="s">
        <v>37</v>
      </c>
      <c r="H7" s="25" t="s">
        <v>39</v>
      </c>
      <c r="I7" s="25" t="s">
        <v>40</v>
      </c>
    </row>
    <row r="8" spans="1:9" ht="12" customHeight="1" x14ac:dyDescent="0.2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</row>
    <row r="9" spans="1:9" ht="15.95" customHeight="1" x14ac:dyDescent="0.2">
      <c r="A9" s="10">
        <v>1</v>
      </c>
      <c r="B9" s="10" t="s">
        <v>116</v>
      </c>
      <c r="C9" s="10" t="s">
        <v>0</v>
      </c>
      <c r="D9" s="10">
        <v>60</v>
      </c>
      <c r="E9" s="40"/>
      <c r="F9" s="27">
        <f t="shared" ref="F9:F19" si="0">D9*E9</f>
        <v>0</v>
      </c>
      <c r="G9" s="7">
        <v>0.05</v>
      </c>
      <c r="H9" s="27">
        <f>F9*G9</f>
        <v>0</v>
      </c>
      <c r="I9" s="27">
        <f>F9+H9</f>
        <v>0</v>
      </c>
    </row>
    <row r="10" spans="1:9" ht="15.95" customHeight="1" x14ac:dyDescent="0.2">
      <c r="A10" s="10">
        <v>2</v>
      </c>
      <c r="B10" s="10" t="s">
        <v>117</v>
      </c>
      <c r="C10" s="10" t="s">
        <v>0</v>
      </c>
      <c r="D10" s="10">
        <v>55</v>
      </c>
      <c r="E10" s="40"/>
      <c r="F10" s="27">
        <f t="shared" si="0"/>
        <v>0</v>
      </c>
      <c r="G10" s="7">
        <v>0.05</v>
      </c>
      <c r="H10" s="27">
        <f t="shared" ref="H10:H19" si="1">F10*G10</f>
        <v>0</v>
      </c>
      <c r="I10" s="27">
        <f t="shared" ref="I10:I19" si="2">F10+H10</f>
        <v>0</v>
      </c>
    </row>
    <row r="11" spans="1:9" ht="15.95" customHeight="1" x14ac:dyDescent="0.2">
      <c r="A11" s="10">
        <v>3</v>
      </c>
      <c r="B11" s="10" t="s">
        <v>118</v>
      </c>
      <c r="C11" s="10" t="s">
        <v>0</v>
      </c>
      <c r="D11" s="10">
        <v>180</v>
      </c>
      <c r="E11" s="40"/>
      <c r="F11" s="27">
        <f t="shared" si="0"/>
        <v>0</v>
      </c>
      <c r="G11" s="7">
        <v>0.05</v>
      </c>
      <c r="H11" s="27">
        <f t="shared" si="1"/>
        <v>0</v>
      </c>
      <c r="I11" s="27">
        <f t="shared" si="2"/>
        <v>0</v>
      </c>
    </row>
    <row r="12" spans="1:9" ht="15.95" hidden="1" customHeight="1" thickBot="1" x14ac:dyDescent="0.25">
      <c r="A12" s="10">
        <v>4</v>
      </c>
      <c r="B12" s="10" t="s">
        <v>45</v>
      </c>
      <c r="C12" s="10" t="s">
        <v>0</v>
      </c>
      <c r="D12" s="10"/>
      <c r="E12" s="31"/>
      <c r="F12" s="27">
        <f t="shared" si="0"/>
        <v>0</v>
      </c>
      <c r="G12" s="7">
        <v>0.05</v>
      </c>
      <c r="H12" s="27">
        <f t="shared" si="1"/>
        <v>0</v>
      </c>
      <c r="I12" s="27">
        <f t="shared" si="2"/>
        <v>0</v>
      </c>
    </row>
    <row r="13" spans="1:9" ht="15.95" customHeight="1" x14ac:dyDescent="0.2">
      <c r="A13" s="10">
        <v>4</v>
      </c>
      <c r="B13" s="10" t="s">
        <v>137</v>
      </c>
      <c r="C13" s="10" t="s">
        <v>0</v>
      </c>
      <c r="D13" s="10">
        <v>35</v>
      </c>
      <c r="E13" s="31"/>
      <c r="F13" s="27">
        <f t="shared" si="0"/>
        <v>0</v>
      </c>
      <c r="G13" s="7">
        <v>0.05</v>
      </c>
      <c r="H13" s="27">
        <f t="shared" si="1"/>
        <v>0</v>
      </c>
      <c r="I13" s="27">
        <f t="shared" si="2"/>
        <v>0</v>
      </c>
    </row>
    <row r="14" spans="1:9" ht="15.95" customHeight="1" x14ac:dyDescent="0.2">
      <c r="A14" s="10">
        <v>5</v>
      </c>
      <c r="B14" s="10" t="s">
        <v>126</v>
      </c>
      <c r="C14" s="10" t="s">
        <v>0</v>
      </c>
      <c r="D14" s="10">
        <v>75</v>
      </c>
      <c r="E14" s="31"/>
      <c r="F14" s="27">
        <f t="shared" si="0"/>
        <v>0</v>
      </c>
      <c r="G14" s="7">
        <v>0.05</v>
      </c>
      <c r="H14" s="27">
        <f>F14*G14</f>
        <v>0</v>
      </c>
      <c r="I14" s="27">
        <f>F14+H14</f>
        <v>0</v>
      </c>
    </row>
    <row r="15" spans="1:9" ht="15.95" customHeight="1" x14ac:dyDescent="0.2">
      <c r="A15" s="10">
        <v>6</v>
      </c>
      <c r="B15" s="10" t="s">
        <v>128</v>
      </c>
      <c r="C15" s="10" t="s">
        <v>0</v>
      </c>
      <c r="D15" s="10">
        <v>50</v>
      </c>
      <c r="E15" s="31"/>
      <c r="F15" s="27">
        <f t="shared" si="0"/>
        <v>0</v>
      </c>
      <c r="G15" s="7">
        <v>0.05</v>
      </c>
      <c r="H15" s="27">
        <f t="shared" si="1"/>
        <v>0</v>
      </c>
      <c r="I15" s="27">
        <f t="shared" si="2"/>
        <v>0</v>
      </c>
    </row>
    <row r="16" spans="1:9" ht="15.95" customHeight="1" x14ac:dyDescent="0.2">
      <c r="A16" s="10">
        <v>7</v>
      </c>
      <c r="B16" s="10" t="s">
        <v>127</v>
      </c>
      <c r="C16" s="10" t="s">
        <v>0</v>
      </c>
      <c r="D16" s="10">
        <v>25</v>
      </c>
      <c r="E16" s="31"/>
      <c r="F16" s="27">
        <f t="shared" si="0"/>
        <v>0</v>
      </c>
      <c r="G16" s="7">
        <v>0.05</v>
      </c>
      <c r="H16" s="27">
        <f t="shared" si="1"/>
        <v>0</v>
      </c>
      <c r="I16" s="27">
        <f t="shared" si="2"/>
        <v>0</v>
      </c>
    </row>
    <row r="17" spans="1:10" ht="15.95" customHeight="1" x14ac:dyDescent="0.2">
      <c r="A17" s="10">
        <v>8</v>
      </c>
      <c r="B17" s="10" t="s">
        <v>190</v>
      </c>
      <c r="C17" s="10" t="s">
        <v>0</v>
      </c>
      <c r="D17" s="10">
        <v>30</v>
      </c>
      <c r="E17" s="31"/>
      <c r="F17" s="27">
        <f t="shared" si="0"/>
        <v>0</v>
      </c>
      <c r="G17" s="7">
        <v>0.05</v>
      </c>
      <c r="H17" s="27">
        <f t="shared" si="1"/>
        <v>0</v>
      </c>
      <c r="I17" s="27">
        <f t="shared" si="2"/>
        <v>0</v>
      </c>
    </row>
    <row r="18" spans="1:10" ht="15.95" customHeight="1" x14ac:dyDescent="0.2">
      <c r="A18" s="10">
        <v>9</v>
      </c>
      <c r="B18" s="10" t="s">
        <v>154</v>
      </c>
      <c r="C18" s="10" t="s">
        <v>0</v>
      </c>
      <c r="D18" s="10">
        <v>30</v>
      </c>
      <c r="E18" s="31"/>
      <c r="F18" s="27">
        <f t="shared" si="0"/>
        <v>0</v>
      </c>
      <c r="G18" s="7">
        <v>0.05</v>
      </c>
      <c r="H18" s="27">
        <f t="shared" si="1"/>
        <v>0</v>
      </c>
      <c r="I18" s="27">
        <f t="shared" si="2"/>
        <v>0</v>
      </c>
    </row>
    <row r="19" spans="1:10" ht="15.95" customHeight="1" x14ac:dyDescent="0.2">
      <c r="A19" s="10">
        <v>10</v>
      </c>
      <c r="B19" s="10" t="s">
        <v>45</v>
      </c>
      <c r="C19" s="10" t="s">
        <v>0</v>
      </c>
      <c r="D19" s="10">
        <v>80</v>
      </c>
      <c r="E19" s="40"/>
      <c r="F19" s="27">
        <f t="shared" si="0"/>
        <v>0</v>
      </c>
      <c r="G19" s="7">
        <v>0.05</v>
      </c>
      <c r="H19" s="27">
        <f t="shared" si="1"/>
        <v>0</v>
      </c>
      <c r="I19" s="27">
        <f t="shared" si="2"/>
        <v>0</v>
      </c>
    </row>
    <row r="20" spans="1:10" ht="15.95" customHeight="1" x14ac:dyDescent="0.2">
      <c r="A20" s="57" t="s">
        <v>67</v>
      </c>
      <c r="B20" s="57"/>
      <c r="C20" s="57"/>
      <c r="D20" s="57"/>
      <c r="E20" s="57"/>
      <c r="F20" s="35">
        <f>SUM(F9:F19)</f>
        <v>0</v>
      </c>
      <c r="G20" s="55" t="s">
        <v>85</v>
      </c>
      <c r="H20" s="56"/>
      <c r="I20" s="36">
        <f>SUM(I9:I19)</f>
        <v>0</v>
      </c>
    </row>
    <row r="21" spans="1:10" ht="15.95" customHeight="1" x14ac:dyDescent="0.2">
      <c r="H21" s="8" t="s">
        <v>68</v>
      </c>
      <c r="I21" s="30"/>
    </row>
    <row r="22" spans="1:10" ht="15.95" customHeight="1" x14ac:dyDescent="0.2">
      <c r="C22" s="12"/>
      <c r="D22" s="12"/>
      <c r="E22" s="12"/>
      <c r="F22" s="12"/>
      <c r="G22" s="12"/>
      <c r="H22" s="12"/>
      <c r="I22" s="12"/>
    </row>
    <row r="23" spans="1:10" ht="15.95" customHeight="1" x14ac:dyDescent="0.2">
      <c r="B23" s="15"/>
      <c r="C23" s="15"/>
      <c r="D23" s="52" t="s">
        <v>11</v>
      </c>
      <c r="E23" s="52"/>
      <c r="F23" s="52"/>
      <c r="G23" s="52"/>
      <c r="H23" s="52"/>
      <c r="I23" s="12"/>
    </row>
    <row r="24" spans="1:10" ht="15.95" customHeight="1" x14ac:dyDescent="0.2">
      <c r="B24" s="15"/>
      <c r="C24" s="16"/>
      <c r="D24" s="16"/>
      <c r="E24" s="16"/>
      <c r="F24" s="13" t="s">
        <v>9</v>
      </c>
      <c r="G24" s="13"/>
      <c r="H24" s="13"/>
      <c r="I24" s="13"/>
      <c r="J24" s="13"/>
    </row>
    <row r="25" spans="1:10" ht="15.95" customHeight="1" x14ac:dyDescent="0.2">
      <c r="B25" s="15"/>
      <c r="C25" s="16"/>
      <c r="D25" s="16"/>
      <c r="E25" s="16"/>
      <c r="F25" s="13" t="s">
        <v>10</v>
      </c>
      <c r="G25" s="13"/>
      <c r="H25" s="13"/>
      <c r="I25" s="13"/>
      <c r="J25" s="13"/>
    </row>
    <row r="26" spans="1:10" ht="15.95" customHeight="1" x14ac:dyDescent="0.2">
      <c r="E26" s="13"/>
      <c r="F26" s="13"/>
      <c r="G26" s="13"/>
      <c r="H26" s="13"/>
      <c r="I26" s="13"/>
      <c r="J26" s="13"/>
    </row>
  </sheetData>
  <mergeCells count="10">
    <mergeCell ref="G20:H20"/>
    <mergeCell ref="D23:H23"/>
    <mergeCell ref="A1:C1"/>
    <mergeCell ref="A4:I4"/>
    <mergeCell ref="A6:A7"/>
    <mergeCell ref="B6:B7"/>
    <mergeCell ref="C6:C7"/>
    <mergeCell ref="D6:D7"/>
    <mergeCell ref="A3:D3"/>
    <mergeCell ref="A20:E20"/>
  </mergeCells>
  <phoneticPr fontId="0" type="noConversion"/>
  <pageMargins left="0.75" right="0.75" top="1" bottom="1" header="0.5" footer="0.5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zoomScaleSheetLayoutView="100" workbookViewId="0">
      <selection activeCell="N27" sqref="N27"/>
    </sheetView>
  </sheetViews>
  <sheetFormatPr defaultRowHeight="15.95" customHeight="1" x14ac:dyDescent="0.2"/>
  <cols>
    <col min="1" max="1" width="3.7109375" style="2" customWidth="1"/>
    <col min="2" max="2" width="30.140625" style="2" customWidth="1"/>
    <col min="3" max="3" width="5.28515625" style="2" customWidth="1"/>
    <col min="4" max="4" width="8.42578125" style="2" customWidth="1"/>
    <col min="5" max="5" width="12.42578125" style="2" customWidth="1"/>
    <col min="6" max="6" width="14.85546875" style="2" customWidth="1"/>
    <col min="7" max="7" width="15" style="2" customWidth="1"/>
    <col min="8" max="8" width="11" style="2" bestFit="1" customWidth="1"/>
    <col min="9" max="9" width="17.7109375" style="2" customWidth="1"/>
    <col min="10" max="16384" width="9.140625" style="2"/>
  </cols>
  <sheetData>
    <row r="1" spans="1:9" ht="15.95" customHeight="1" x14ac:dyDescent="0.2">
      <c r="A1" s="51" t="s">
        <v>33</v>
      </c>
      <c r="B1" s="51"/>
      <c r="C1" s="51"/>
    </row>
    <row r="2" spans="1:9" ht="15.95" customHeight="1" x14ac:dyDescent="0.2">
      <c r="A2" s="58" t="s">
        <v>66</v>
      </c>
      <c r="B2" s="58"/>
      <c r="C2" s="58"/>
      <c r="D2" s="58"/>
      <c r="E2" s="58"/>
    </row>
    <row r="3" spans="1:9" ht="15.95" customHeight="1" x14ac:dyDescent="0.2">
      <c r="A3" s="3"/>
      <c r="B3" s="3"/>
      <c r="C3" s="3"/>
      <c r="D3" s="3"/>
      <c r="E3" s="3"/>
    </row>
    <row r="4" spans="1:9" ht="15.9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</row>
    <row r="5" spans="1:9" ht="15.95" customHeight="1" x14ac:dyDescent="0.2">
      <c r="A5" s="8"/>
      <c r="B5" s="8"/>
      <c r="C5" s="8"/>
      <c r="D5" s="8"/>
      <c r="E5" s="8"/>
      <c r="F5" s="8"/>
      <c r="G5" s="8"/>
      <c r="H5" s="8"/>
      <c r="I5" s="8"/>
    </row>
    <row r="6" spans="1:9" ht="15.95" customHeight="1" x14ac:dyDescent="0.2">
      <c r="A6" s="54" t="s">
        <v>5</v>
      </c>
      <c r="B6" s="54" t="s">
        <v>4</v>
      </c>
      <c r="C6" s="54" t="s">
        <v>1</v>
      </c>
      <c r="D6" s="54" t="s">
        <v>6</v>
      </c>
      <c r="E6" s="25" t="s">
        <v>34</v>
      </c>
      <c r="F6" s="25" t="s">
        <v>7</v>
      </c>
      <c r="G6" s="25" t="s">
        <v>36</v>
      </c>
      <c r="H6" s="25" t="s">
        <v>38</v>
      </c>
      <c r="I6" s="25" t="s">
        <v>8</v>
      </c>
    </row>
    <row r="7" spans="1:9" ht="15.95" customHeight="1" x14ac:dyDescent="0.2">
      <c r="A7" s="54"/>
      <c r="B7" s="54"/>
      <c r="C7" s="54"/>
      <c r="D7" s="54"/>
      <c r="E7" s="25" t="s">
        <v>35</v>
      </c>
      <c r="F7" s="25" t="s">
        <v>23</v>
      </c>
      <c r="G7" s="25" t="s">
        <v>37</v>
      </c>
      <c r="H7" s="25" t="s">
        <v>39</v>
      </c>
      <c r="I7" s="25" t="s">
        <v>40</v>
      </c>
    </row>
    <row r="8" spans="1:9" ht="15.95" customHeight="1" x14ac:dyDescent="0.2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</row>
    <row r="9" spans="1:9" ht="15.95" customHeight="1" x14ac:dyDescent="0.2">
      <c r="A9" s="1">
        <v>1</v>
      </c>
      <c r="B9" s="1" t="s">
        <v>148</v>
      </c>
      <c r="C9" s="1" t="s">
        <v>16</v>
      </c>
      <c r="D9" s="1">
        <v>500</v>
      </c>
      <c r="E9" s="33"/>
      <c r="F9" s="28">
        <f t="shared" ref="F9:F15" si="0">D9*E9</f>
        <v>0</v>
      </c>
      <c r="G9" s="24">
        <v>0.05</v>
      </c>
      <c r="H9" s="28">
        <f t="shared" ref="H9:H15" si="1">F9*G9</f>
        <v>0</v>
      </c>
      <c r="I9" s="28">
        <f t="shared" ref="I9:I15" si="2">F9+H9</f>
        <v>0</v>
      </c>
    </row>
    <row r="10" spans="1:9" ht="15.95" customHeight="1" x14ac:dyDescent="0.2">
      <c r="A10" s="1">
        <v>2</v>
      </c>
      <c r="B10" s="1" t="s">
        <v>209</v>
      </c>
      <c r="C10" s="1" t="s">
        <v>16</v>
      </c>
      <c r="D10" s="1">
        <v>600</v>
      </c>
      <c r="E10" s="33"/>
      <c r="F10" s="28">
        <f t="shared" si="0"/>
        <v>0</v>
      </c>
      <c r="G10" s="24">
        <v>0.05</v>
      </c>
      <c r="H10" s="28">
        <f t="shared" si="1"/>
        <v>0</v>
      </c>
      <c r="I10" s="28">
        <f t="shared" si="2"/>
        <v>0</v>
      </c>
    </row>
    <row r="11" spans="1:9" ht="15.95" customHeight="1" x14ac:dyDescent="0.2">
      <c r="A11" s="1">
        <v>3</v>
      </c>
      <c r="B11" s="1" t="s">
        <v>19</v>
      </c>
      <c r="C11" s="1" t="s">
        <v>16</v>
      </c>
      <c r="D11" s="1">
        <v>100</v>
      </c>
      <c r="E11" s="33"/>
      <c r="F11" s="28">
        <f t="shared" si="0"/>
        <v>0</v>
      </c>
      <c r="G11" s="24">
        <v>0.05</v>
      </c>
      <c r="H11" s="28">
        <f t="shared" si="1"/>
        <v>0</v>
      </c>
      <c r="I11" s="28">
        <f t="shared" si="2"/>
        <v>0</v>
      </c>
    </row>
    <row r="12" spans="1:9" ht="15.95" customHeight="1" x14ac:dyDescent="0.2">
      <c r="A12" s="1">
        <v>4</v>
      </c>
      <c r="B12" s="1" t="s">
        <v>114</v>
      </c>
      <c r="C12" s="1" t="s">
        <v>16</v>
      </c>
      <c r="D12" s="1">
        <v>150</v>
      </c>
      <c r="E12" s="38"/>
      <c r="F12" s="28">
        <f t="shared" si="0"/>
        <v>0</v>
      </c>
      <c r="G12" s="24">
        <v>0.05</v>
      </c>
      <c r="H12" s="28">
        <f t="shared" si="1"/>
        <v>0</v>
      </c>
      <c r="I12" s="28">
        <f t="shared" si="2"/>
        <v>0</v>
      </c>
    </row>
    <row r="13" spans="1:9" ht="15.95" customHeight="1" x14ac:dyDescent="0.2">
      <c r="A13" s="1">
        <v>5</v>
      </c>
      <c r="B13" s="1" t="s">
        <v>113</v>
      </c>
      <c r="C13" s="1" t="s">
        <v>16</v>
      </c>
      <c r="D13" s="1">
        <v>150</v>
      </c>
      <c r="E13" s="33"/>
      <c r="F13" s="28">
        <f t="shared" si="0"/>
        <v>0</v>
      </c>
      <c r="G13" s="24">
        <v>0.05</v>
      </c>
      <c r="H13" s="28">
        <f t="shared" si="1"/>
        <v>0</v>
      </c>
      <c r="I13" s="28">
        <f t="shared" si="2"/>
        <v>0</v>
      </c>
    </row>
    <row r="14" spans="1:9" ht="15.95" customHeight="1" x14ac:dyDescent="0.2">
      <c r="A14" s="1">
        <v>6</v>
      </c>
      <c r="B14" s="1" t="s">
        <v>115</v>
      </c>
      <c r="C14" s="1" t="s">
        <v>16</v>
      </c>
      <c r="D14" s="1">
        <v>150</v>
      </c>
      <c r="E14" s="33"/>
      <c r="F14" s="28">
        <f t="shared" si="0"/>
        <v>0</v>
      </c>
      <c r="G14" s="24">
        <v>0.05</v>
      </c>
      <c r="H14" s="28">
        <f t="shared" si="1"/>
        <v>0</v>
      </c>
      <c r="I14" s="28">
        <f t="shared" si="2"/>
        <v>0</v>
      </c>
    </row>
    <row r="15" spans="1:9" ht="15.95" customHeight="1" x14ac:dyDescent="0.2">
      <c r="A15" s="1">
        <v>7</v>
      </c>
      <c r="B15" s="1" t="s">
        <v>189</v>
      </c>
      <c r="C15" s="1" t="s">
        <v>16</v>
      </c>
      <c r="D15" s="1">
        <v>150</v>
      </c>
      <c r="E15" s="33"/>
      <c r="F15" s="28">
        <f t="shared" si="0"/>
        <v>0</v>
      </c>
      <c r="G15" s="24">
        <v>0.05</v>
      </c>
      <c r="H15" s="28">
        <f t="shared" si="1"/>
        <v>0</v>
      </c>
      <c r="I15" s="28">
        <f t="shared" si="2"/>
        <v>0</v>
      </c>
    </row>
    <row r="16" spans="1:9" ht="15.95" customHeight="1" x14ac:dyDescent="0.2">
      <c r="A16" s="57" t="s">
        <v>67</v>
      </c>
      <c r="B16" s="57"/>
      <c r="C16" s="57"/>
      <c r="D16" s="57"/>
      <c r="E16" s="57"/>
      <c r="F16" s="35">
        <f>SUM(F9:F15)</f>
        <v>0</v>
      </c>
      <c r="G16" s="55" t="s">
        <v>85</v>
      </c>
      <c r="H16" s="56"/>
      <c r="I16" s="36">
        <f>SUM(I9:I15)</f>
        <v>0</v>
      </c>
    </row>
    <row r="17" spans="2:9" ht="15.95" customHeight="1" x14ac:dyDescent="0.2">
      <c r="I17" s="34"/>
    </row>
    <row r="18" spans="2:9" ht="15.95" customHeight="1" x14ac:dyDescent="0.2">
      <c r="C18" s="3"/>
      <c r="D18" s="3"/>
      <c r="E18" s="3"/>
      <c r="F18" s="3"/>
      <c r="G18" s="3"/>
      <c r="H18" s="3"/>
      <c r="I18" s="3"/>
    </row>
    <row r="19" spans="2:9" ht="15.95" customHeight="1" x14ac:dyDescent="0.2">
      <c r="B19" s="4"/>
      <c r="C19" s="4"/>
      <c r="D19" s="58" t="s">
        <v>41</v>
      </c>
      <c r="E19" s="58"/>
      <c r="F19" s="58"/>
      <c r="G19" s="58"/>
      <c r="H19" s="58"/>
      <c r="I19" s="3"/>
    </row>
    <row r="20" spans="2:9" ht="15.95" customHeight="1" x14ac:dyDescent="0.2">
      <c r="B20" s="4"/>
      <c r="C20" s="5"/>
      <c r="D20" s="5"/>
      <c r="E20" s="5"/>
      <c r="F20" s="6" t="s">
        <v>9</v>
      </c>
      <c r="G20" s="6"/>
      <c r="H20" s="6"/>
      <c r="I20" s="6"/>
    </row>
    <row r="21" spans="2:9" ht="15.95" customHeight="1" x14ac:dyDescent="0.2">
      <c r="B21" s="4"/>
      <c r="C21" s="5"/>
      <c r="D21" s="5"/>
      <c r="E21" s="5"/>
      <c r="F21" s="6" t="s">
        <v>10</v>
      </c>
      <c r="G21" s="6"/>
      <c r="H21" s="6"/>
      <c r="I21" s="6"/>
    </row>
  </sheetData>
  <mergeCells count="10">
    <mergeCell ref="G16:H16"/>
    <mergeCell ref="D19:H19"/>
    <mergeCell ref="A1:C1"/>
    <mergeCell ref="A2:E2"/>
    <mergeCell ref="A4:I4"/>
    <mergeCell ref="A6:A7"/>
    <mergeCell ref="B6:B7"/>
    <mergeCell ref="C6:C7"/>
    <mergeCell ref="D6:D7"/>
    <mergeCell ref="A16:E16"/>
  </mergeCells>
  <phoneticPr fontId="0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mięso i drób</vt:lpstr>
      <vt:lpstr>warzywa</vt:lpstr>
      <vt:lpstr>ryby</vt:lpstr>
      <vt:lpstr>art. spoż</vt:lpstr>
      <vt:lpstr>nabiał</vt:lpstr>
      <vt:lpstr>mrożonki</vt:lpstr>
      <vt:lpstr>pieczywo</vt:lpstr>
      <vt:lpstr>'art. spoż'!Obszar_wydruku</vt:lpstr>
    </vt:vector>
  </TitlesOfParts>
  <Company>Zespól Szkół i Przedszkola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Staniewska</dc:creator>
  <cp:lastModifiedBy>Justyna Jabłońska</cp:lastModifiedBy>
  <cp:lastPrinted>2019-11-26T09:00:20Z</cp:lastPrinted>
  <dcterms:created xsi:type="dcterms:W3CDTF">2004-11-10T11:55:07Z</dcterms:created>
  <dcterms:modified xsi:type="dcterms:W3CDTF">2019-11-26T09:04:07Z</dcterms:modified>
</cp:coreProperties>
</file>