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480" windowWidth="11295" windowHeight="51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K89" i="1" l="1"/>
  <c r="H83" i="1" l="1"/>
  <c r="I83" i="1" s="1"/>
  <c r="K83" i="1" s="1"/>
  <c r="H82" i="1"/>
  <c r="I82" i="1"/>
  <c r="H70" i="1"/>
  <c r="I70" i="1" s="1"/>
  <c r="K70" i="1" s="1"/>
  <c r="K21" i="1"/>
  <c r="J49" i="1" l="1"/>
  <c r="I49" i="1"/>
  <c r="K49" i="1" s="1"/>
  <c r="H49" i="1"/>
  <c r="H75" i="1" l="1"/>
  <c r="I75" i="1" s="1"/>
  <c r="K75" i="1" s="1"/>
  <c r="J75" i="1"/>
  <c r="H76" i="1"/>
  <c r="I76" i="1" s="1"/>
  <c r="K76" i="1" s="1"/>
  <c r="J76" i="1"/>
  <c r="H77" i="1"/>
  <c r="I77" i="1" s="1"/>
  <c r="K77" i="1" s="1"/>
  <c r="J77" i="1"/>
  <c r="H78" i="1"/>
  <c r="I78" i="1" s="1"/>
  <c r="K78" i="1" s="1"/>
  <c r="J78" i="1"/>
  <c r="H79" i="1"/>
  <c r="I79" i="1" s="1"/>
  <c r="K79" i="1" s="1"/>
  <c r="J79" i="1"/>
  <c r="H80" i="1"/>
  <c r="I80" i="1" s="1"/>
  <c r="K80" i="1" s="1"/>
  <c r="J80" i="1"/>
  <c r="H81" i="1"/>
  <c r="I81" i="1" s="1"/>
  <c r="K81" i="1" s="1"/>
  <c r="J81" i="1"/>
  <c r="K82" i="1"/>
  <c r="J82" i="1"/>
  <c r="J83" i="1"/>
  <c r="H84" i="1"/>
  <c r="I84" i="1" s="1"/>
  <c r="K84" i="1" s="1"/>
  <c r="J84" i="1"/>
  <c r="H85" i="1"/>
  <c r="I85" i="1" s="1"/>
  <c r="K85" i="1" s="1"/>
  <c r="J85" i="1"/>
  <c r="H72" i="1" l="1"/>
  <c r="I72" i="1" s="1"/>
  <c r="K72" i="1" s="1"/>
  <c r="J72" i="1"/>
  <c r="H73" i="1"/>
  <c r="I73" i="1" s="1"/>
  <c r="K73" i="1" s="1"/>
  <c r="J73" i="1"/>
  <c r="H74" i="1"/>
  <c r="I74" i="1" s="1"/>
  <c r="K74" i="1" s="1"/>
  <c r="J74" i="1"/>
  <c r="J70" i="1"/>
  <c r="J69" i="1"/>
  <c r="H69" i="1"/>
  <c r="I69" i="1" s="1"/>
  <c r="K69" i="1" s="1"/>
  <c r="J68" i="1"/>
  <c r="H68" i="1"/>
  <c r="I68" i="1" s="1"/>
  <c r="K68" i="1" s="1"/>
  <c r="J67" i="1"/>
  <c r="H67" i="1"/>
  <c r="I67" i="1" s="1"/>
  <c r="K67" i="1" s="1"/>
  <c r="J66" i="1"/>
  <c r="H66" i="1"/>
  <c r="I66" i="1" s="1"/>
  <c r="K66" i="1" s="1"/>
  <c r="J65" i="1"/>
  <c r="H65" i="1"/>
  <c r="I65" i="1" s="1"/>
  <c r="K65" i="1" s="1"/>
  <c r="J64" i="1"/>
  <c r="H64" i="1"/>
  <c r="I64" i="1" s="1"/>
  <c r="K64" i="1" s="1"/>
  <c r="J63" i="1"/>
  <c r="H63" i="1"/>
  <c r="I63" i="1" s="1"/>
  <c r="K63" i="1" s="1"/>
  <c r="J62" i="1"/>
  <c r="H62" i="1"/>
  <c r="I62" i="1" s="1"/>
  <c r="K62" i="1" s="1"/>
  <c r="J61" i="1"/>
  <c r="H61" i="1"/>
  <c r="I61" i="1" s="1"/>
  <c r="K61" i="1" s="1"/>
  <c r="J60" i="1"/>
  <c r="I60" i="1"/>
  <c r="K60" i="1" s="1"/>
  <c r="H60" i="1"/>
  <c r="J59" i="1"/>
  <c r="H59" i="1"/>
  <c r="I59" i="1" s="1"/>
  <c r="K59" i="1" s="1"/>
  <c r="J58" i="1"/>
  <c r="H58" i="1"/>
  <c r="I58" i="1" s="1"/>
  <c r="K58" i="1" s="1"/>
  <c r="J57" i="1"/>
  <c r="H57" i="1"/>
  <c r="I57" i="1" s="1"/>
  <c r="K57" i="1" s="1"/>
  <c r="J56" i="1"/>
  <c r="H56" i="1"/>
  <c r="I56" i="1" s="1"/>
  <c r="K56" i="1" s="1"/>
  <c r="J55" i="1"/>
  <c r="H55" i="1"/>
  <c r="I55" i="1" s="1"/>
  <c r="K55" i="1" s="1"/>
  <c r="J54" i="1"/>
  <c r="H54" i="1"/>
  <c r="I54" i="1" s="1"/>
  <c r="K54" i="1" s="1"/>
  <c r="J53" i="1"/>
  <c r="H53" i="1"/>
  <c r="I53" i="1" s="1"/>
  <c r="K53" i="1" s="1"/>
  <c r="J52" i="1"/>
  <c r="H52" i="1"/>
  <c r="I52" i="1" s="1"/>
  <c r="K52" i="1" s="1"/>
  <c r="J51" i="1"/>
  <c r="H51" i="1"/>
  <c r="I51" i="1" s="1"/>
  <c r="K51" i="1" s="1"/>
  <c r="J50" i="1"/>
  <c r="H50" i="1"/>
  <c r="I50" i="1" s="1"/>
  <c r="K50" i="1" s="1"/>
  <c r="J48" i="1"/>
  <c r="H48" i="1"/>
  <c r="I48" i="1" s="1"/>
  <c r="K48" i="1" s="1"/>
  <c r="J47" i="1"/>
  <c r="H47" i="1"/>
  <c r="I47" i="1" s="1"/>
  <c r="K47" i="1" s="1"/>
  <c r="J46" i="1"/>
  <c r="H46" i="1"/>
  <c r="I46" i="1" s="1"/>
  <c r="K46" i="1" s="1"/>
  <c r="J45" i="1"/>
  <c r="H45" i="1"/>
  <c r="I45" i="1" s="1"/>
  <c r="K45" i="1" s="1"/>
  <c r="J44" i="1"/>
  <c r="I44" i="1"/>
  <c r="K44" i="1" s="1"/>
  <c r="H44" i="1"/>
  <c r="J43" i="1"/>
  <c r="H43" i="1"/>
  <c r="I43" i="1" s="1"/>
  <c r="K43" i="1" s="1"/>
  <c r="J42" i="1"/>
  <c r="H42" i="1"/>
  <c r="I42" i="1" s="1"/>
  <c r="K42" i="1" s="1"/>
  <c r="J41" i="1"/>
  <c r="H41" i="1"/>
  <c r="I41" i="1" s="1"/>
  <c r="K41" i="1" s="1"/>
  <c r="J40" i="1"/>
  <c r="H40" i="1"/>
  <c r="I40" i="1" s="1"/>
  <c r="K40" i="1" s="1"/>
  <c r="J39" i="1"/>
  <c r="H39" i="1"/>
  <c r="I39" i="1" s="1"/>
  <c r="K39" i="1" s="1"/>
  <c r="J38" i="1"/>
  <c r="H38" i="1"/>
  <c r="I38" i="1" s="1"/>
  <c r="K38" i="1" s="1"/>
  <c r="J37" i="1"/>
  <c r="H37" i="1"/>
  <c r="I37" i="1" s="1"/>
  <c r="K37" i="1" s="1"/>
  <c r="J36" i="1"/>
  <c r="H36" i="1"/>
  <c r="I36" i="1" s="1"/>
  <c r="K36" i="1" s="1"/>
  <c r="J35" i="1"/>
  <c r="H35" i="1"/>
  <c r="I35" i="1" s="1"/>
  <c r="K35" i="1" s="1"/>
  <c r="J34" i="1"/>
  <c r="H34" i="1"/>
  <c r="I34" i="1" s="1"/>
  <c r="K34" i="1" s="1"/>
  <c r="J33" i="1"/>
  <c r="H33" i="1"/>
  <c r="I33" i="1" s="1"/>
  <c r="K33" i="1" s="1"/>
  <c r="J32" i="1"/>
  <c r="H32" i="1"/>
  <c r="I32" i="1" s="1"/>
  <c r="K32" i="1" s="1"/>
  <c r="J31" i="1"/>
  <c r="H31" i="1"/>
  <c r="I31" i="1" s="1"/>
  <c r="K31" i="1" s="1"/>
  <c r="J30" i="1"/>
  <c r="H30" i="1"/>
  <c r="I30" i="1" s="1"/>
  <c r="K30" i="1" s="1"/>
  <c r="J29" i="1"/>
  <c r="H29" i="1"/>
  <c r="I29" i="1" s="1"/>
  <c r="K29" i="1" s="1"/>
  <c r="J28" i="1"/>
  <c r="I28" i="1"/>
  <c r="K28" i="1" s="1"/>
  <c r="H28" i="1"/>
  <c r="J27" i="1"/>
  <c r="H27" i="1"/>
  <c r="I27" i="1" s="1"/>
  <c r="K27" i="1" s="1"/>
  <c r="J26" i="1"/>
  <c r="H26" i="1"/>
  <c r="I26" i="1" s="1"/>
  <c r="K26" i="1" s="1"/>
  <c r="J25" i="1"/>
  <c r="H25" i="1"/>
  <c r="I25" i="1" s="1"/>
  <c r="K25" i="1" s="1"/>
  <c r="J24" i="1"/>
  <c r="H24" i="1"/>
  <c r="I24" i="1" s="1"/>
  <c r="K24" i="1" s="1"/>
  <c r="J23" i="1"/>
  <c r="H23" i="1"/>
  <c r="I23" i="1" s="1"/>
  <c r="K23" i="1" s="1"/>
  <c r="J22" i="1"/>
  <c r="H22" i="1"/>
  <c r="I22" i="1" s="1"/>
  <c r="K22" i="1" s="1"/>
  <c r="J21" i="1"/>
  <c r="H21" i="1"/>
  <c r="I21" i="1" s="1"/>
  <c r="H71" i="1"/>
  <c r="I71" i="1"/>
  <c r="J71" i="1"/>
  <c r="K71" i="1"/>
  <c r="H11" i="1" l="1"/>
  <c r="I11" i="1" s="1"/>
  <c r="K11" i="1" s="1"/>
  <c r="J11" i="1"/>
  <c r="H12" i="1"/>
  <c r="I12" i="1" s="1"/>
  <c r="K12" i="1" s="1"/>
  <c r="J12" i="1"/>
  <c r="H13" i="1"/>
  <c r="I13" i="1" s="1"/>
  <c r="K13" i="1" s="1"/>
  <c r="J13" i="1"/>
  <c r="H14" i="1"/>
  <c r="I14" i="1" s="1"/>
  <c r="K14" i="1" s="1"/>
  <c r="J14" i="1"/>
  <c r="H15" i="1"/>
  <c r="I15" i="1" s="1"/>
  <c r="K15" i="1" s="1"/>
  <c r="J15" i="1"/>
  <c r="H16" i="1"/>
  <c r="I16" i="1" s="1"/>
  <c r="K16" i="1" s="1"/>
  <c r="J16" i="1"/>
  <c r="H17" i="1"/>
  <c r="I17" i="1" s="1"/>
  <c r="K17" i="1" s="1"/>
  <c r="J17" i="1"/>
  <c r="H18" i="1"/>
  <c r="I18" i="1" s="1"/>
  <c r="K18" i="1" s="1"/>
  <c r="J18" i="1"/>
  <c r="H19" i="1"/>
  <c r="I19" i="1" s="1"/>
  <c r="K19" i="1" s="1"/>
  <c r="J19" i="1"/>
  <c r="H20" i="1"/>
  <c r="I20" i="1" s="1"/>
  <c r="K20" i="1" s="1"/>
  <c r="J20" i="1"/>
  <c r="H10" i="1" l="1"/>
  <c r="I10" i="1" s="1"/>
  <c r="K10" i="1" s="1"/>
  <c r="J10" i="1"/>
  <c r="H9" i="1" l="1"/>
  <c r="I9" i="1" s="1"/>
  <c r="K9" i="1" s="1"/>
  <c r="J9" i="1"/>
</calcChain>
</file>

<file path=xl/sharedStrings.xml><?xml version="1.0" encoding="utf-8"?>
<sst xmlns="http://schemas.openxmlformats.org/spreadsheetml/2006/main" count="674" uniqueCount="487">
  <si>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</si>
  <si>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</si>
  <si>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</si>
  <si>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</si>
  <si>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</si>
  <si>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</si>
  <si>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</si>
  <si>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</si>
  <si>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</si>
  <si>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</si>
  <si>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</si>
  <si>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</si>
  <si>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</si>
  <si>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</si>
  <si>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</si>
  <si>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</si>
  <si>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</si>
  <si>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</si>
  <si>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</si>
  <si>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</si>
  <si>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</si>
  <si>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</si>
  <si>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</si>
  <si>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</si>
  <si>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</si>
  <si>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</si>
  <si>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</si>
  <si>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</si>
  <si>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</si>
  <si>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</si>
  <si>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</si>
  <si>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</si>
  <si>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</si>
  <si>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</si>
  <si>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</si>
  <si>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</si>
  <si>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</si>
  <si>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</si>
  <si>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</si>
  <si>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</si>
  <si>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</si>
  <si>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</si>
  <si>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</si>
  <si>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</si>
  <si>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</si>
  <si>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</si>
  <si>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</si>
  <si>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</si>
  <si>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</si>
  <si>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</si>
  <si>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</si>
  <si>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</si>
  <si>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</si>
  <si>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</si>
  <si>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</si>
  <si>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</si>
  <si>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</si>
  <si>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</si>
  <si>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</si>
  <si>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</si>
  <si>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</si>
  <si>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</si>
  <si>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</si>
  <si>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</si>
  <si>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</si>
  <si>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</si>
  <si>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</si>
  <si>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</si>
  <si>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</si>
  <si>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</si>
  <si>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</si>
  <si>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</si>
  <si>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</si>
  <si>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</si>
  <si>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</si>
  <si>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</si>
  <si>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</si>
  <si>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</si>
  <si>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</si>
  <si>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</si>
  <si>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</si>
  <si>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</si>
  <si>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</si>
  <si>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</si>
  <si>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</si>
  <si>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</si>
  <si>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</si>
  <si>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</si>
  <si>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</si>
  <si>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</si>
  <si>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</si>
  <si>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</si>
  <si>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</si>
  <si>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</si>
  <si>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</si>
  <si>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</si>
  <si>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</si>
  <si>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</si>
  <si>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</si>
  <si>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</si>
  <si>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</si>
  <si>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</si>
  <si>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</si>
  <si>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</si>
  <si>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</si>
  <si>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</si>
  <si>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</si>
  <si>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</si>
  <si>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</si>
  <si>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</si>
  <si>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</si>
  <si>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</si>
  <si>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</si>
  <si>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</si>
  <si>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</si>
  <si>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</si>
  <si>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</si>
  <si>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</si>
  <si>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</si>
  <si>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</si>
  <si>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</si>
  <si>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</si>
  <si>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</si>
  <si>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</si>
  <si>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</si>
  <si>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</si>
  <si>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</si>
  <si>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</si>
  <si>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</si>
  <si>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</si>
  <si>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</si>
  <si>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</si>
  <si>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</si>
  <si>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</si>
  <si>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</si>
  <si>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</si>
  <si>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</si>
  <si>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</si>
  <si>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</si>
  <si>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</si>
  <si>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</si>
  <si>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</si>
  <si>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</si>
  <si>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</si>
  <si>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</si>
  <si>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</si>
  <si>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</si>
  <si>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</si>
  <si>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</si>
  <si>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</si>
  <si>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</si>
  <si>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</si>
  <si>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</si>
  <si>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</si>
  <si>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</si>
  <si>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</si>
  <si>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</si>
  <si>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</si>
  <si>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</si>
  <si>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</si>
  <si>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</si>
  <si>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</si>
  <si>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</si>
  <si>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</si>
  <si>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</si>
  <si>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</si>
  <si>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</si>
  <si>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</si>
  <si>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</si>
  <si>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</si>
  <si>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</si>
  <si>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</si>
  <si>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</si>
  <si>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</si>
  <si>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</si>
  <si>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</si>
  <si>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</si>
  <si>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</si>
  <si>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</si>
  <si>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</si>
  <si>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</si>
  <si>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</si>
  <si>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</si>
  <si>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</si>
  <si>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</si>
  <si>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</si>
  <si>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</si>
  <si>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</si>
  <si>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</si>
  <si>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</si>
  <si>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</si>
  <si>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</si>
  <si>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</si>
  <si>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</si>
  <si>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</si>
  <si>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</si>
  <si>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</si>
  <si>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</si>
  <si>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</si>
  <si>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</si>
  <si>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</si>
  <si>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</si>
  <si>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</si>
  <si>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</si>
  <si>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</si>
  <si>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</si>
  <si>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</si>
  <si>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</si>
  <si>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</si>
  <si>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</si>
  <si>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</si>
  <si>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</si>
  <si>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</si>
  <si>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</si>
  <si>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</si>
  <si>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</si>
  <si>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</si>
  <si>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</si>
  <si>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</si>
  <si>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</si>
  <si>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</si>
  <si>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</si>
  <si>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</si>
  <si>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</si>
  <si>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</si>
  <si>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</si>
  <si>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</si>
  <si>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</si>
  <si>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</si>
  <si>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</si>
  <si>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</si>
  <si>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</si>
  <si>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</si>
  <si>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</si>
  <si>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</si>
  <si>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</si>
  <si>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</si>
  <si>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</si>
  <si>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</si>
  <si>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</si>
  <si>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</si>
  <si>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</si>
  <si>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</si>
  <si>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</si>
  <si>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</si>
  <si>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</si>
  <si>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</si>
  <si>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</si>
  <si>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</si>
  <si>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</si>
  <si>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</si>
  <si>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</si>
  <si>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</si>
  <si>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</si>
  <si>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</si>
  <si>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</si>
  <si>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</si>
  <si>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</si>
  <si>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</si>
  <si>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</si>
  <si>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</si>
  <si>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</si>
  <si>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</si>
  <si>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</si>
  <si>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</si>
  <si>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</si>
  <si>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</si>
  <si>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</si>
  <si>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</si>
  <si>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</si>
  <si>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</si>
  <si>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</si>
  <si>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</si>
  <si>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</si>
  <si>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</si>
  <si>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</si>
  <si>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</si>
  <si>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</si>
  <si>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</si>
  <si>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</si>
  <si>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</si>
  <si>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</si>
  <si>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</si>
  <si>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</si>
  <si>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</si>
  <si>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</si>
  <si>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</si>
  <si>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</si>
  <si>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</si>
  <si>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</si>
  <si>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</si>
  <si>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</si>
  <si>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</si>
  <si>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</si>
  <si>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</si>
  <si>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</si>
  <si>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</si>
  <si>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</si>
  <si>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</si>
  <si>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</si>
  <si>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</si>
  <si>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</si>
  <si>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</si>
  <si>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</si>
  <si>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</si>
  <si>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</si>
  <si>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</si>
  <si>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</si>
  <si>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</si>
  <si>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</si>
  <si>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</si>
  <si>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</si>
  <si>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</si>
  <si>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</si>
  <si>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</si>
  <si>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</si>
  <si>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</si>
  <si>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</si>
  <si>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</si>
  <si>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</si>
  <si>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</si>
  <si>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</si>
  <si>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</si>
  <si>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</si>
  <si>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</si>
  <si>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</si>
  <si>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</si>
  <si>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</si>
  <si>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</si>
  <si>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</si>
  <si>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</si>
  <si>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</si>
  <si>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</si>
  <si>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</si>
  <si>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</si>
  <si>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</si>
  <si>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</si>
  <si>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</si>
  <si>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</si>
  <si>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</si>
  <si>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</si>
  <si>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</si>
  <si>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</si>
  <si>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</si>
  <si>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</si>
  <si>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</si>
  <si>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</si>
  <si>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</si>
  <si>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</si>
  <si>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</si>
  <si>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</si>
  <si>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</si>
  <si>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</si>
  <si>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</si>
  <si>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</si>
  <si>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</si>
  <si>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</si>
  <si>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</si>
  <si>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</si>
  <si>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</si>
  <si>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</si>
  <si>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</si>
  <si>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</si>
  <si>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</si>
  <si>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</si>
  <si>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</si>
  <si>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</si>
  <si>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</si>
  <si>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</si>
  <si>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</si>
  <si>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</si>
  <si>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</si>
  <si>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</si>
  <si>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</si>
  <si>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</si>
  <si>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</si>
  <si>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</si>
  <si>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</si>
  <si>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</si>
  <si>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</si>
  <si>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</si>
  <si>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</si>
  <si>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</si>
  <si>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</si>
  <si>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</si>
  <si>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</si>
  <si>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Ogonówka parzona</t>
  </si>
  <si>
    <t>Kiełbasa Toruńska</t>
  </si>
  <si>
    <t>Oferujemy dostawę mięsa, drobiu oraz produktów wędliniarskich dla potrzeb Przedszkola nr 2 w Pelplinie zgodnie z wymaganiami szczegółowo określonymi w zapytaniu ofertowym według poniższego zestawienia, za nastepujące wynagrodzenie:</t>
  </si>
  <si>
    <t>Boczek wędzony</t>
  </si>
  <si>
    <t>Filet z indyka świeży</t>
  </si>
  <si>
    <t>Filet z kurczaka świeży</t>
  </si>
  <si>
    <t>Kości od schabu</t>
  </si>
  <si>
    <t>Kurczaki świeże</t>
  </si>
  <si>
    <t>Skrzydła z indyka</t>
  </si>
  <si>
    <t>Szynka bez kości świeża</t>
  </si>
  <si>
    <t>Szynka biała</t>
  </si>
  <si>
    <t>Udziec z indyka</t>
  </si>
  <si>
    <t>Wołowina na zrazy</t>
  </si>
  <si>
    <t>Wątróbki drobiowe</t>
  </si>
  <si>
    <t>Łopatka świeża</t>
  </si>
  <si>
    <t>Filet pieczony z indyka</t>
  </si>
  <si>
    <t>Filet złocisty</t>
  </si>
  <si>
    <t>Kiełbasa zwyczajna</t>
  </si>
  <si>
    <t>Kiełbasa Żywiecka</t>
  </si>
  <si>
    <t>Kiełbaski Bobaski</t>
  </si>
  <si>
    <t>Kurczak gotowany</t>
  </si>
  <si>
    <t>37.</t>
  </si>
  <si>
    <t>Mielonka Królewska</t>
  </si>
  <si>
    <t>Ogonówka Ciemna</t>
  </si>
  <si>
    <t>Parówki cielęce</t>
  </si>
  <si>
    <t>Pasztet wiejski</t>
  </si>
  <si>
    <t>Pasztetowa luksusowa</t>
  </si>
  <si>
    <t>Piersi wędzono- parzone</t>
  </si>
  <si>
    <t>Pierś pieczona</t>
  </si>
  <si>
    <t>Polędwica drobiowa</t>
  </si>
  <si>
    <t>Polędwica parzona</t>
  </si>
  <si>
    <t>Polędwica Sopocka</t>
  </si>
  <si>
    <t>Schab po cygańsku</t>
  </si>
  <si>
    <t>Schab po zbójnicku</t>
  </si>
  <si>
    <t>Szynka gotowana</t>
  </si>
  <si>
    <t>Szynka wiejska</t>
  </si>
  <si>
    <t>Szynka wnusia</t>
  </si>
  <si>
    <t>Szynka z komina</t>
  </si>
  <si>
    <r>
      <rPr>
        <b/>
        <sz val="10"/>
        <color indexed="10"/>
        <rFont val="Times New Roman"/>
        <family val="1"/>
        <charset val="238"/>
      </rPr>
      <t>Wskazówska dla Wykonawców dokonujących obliczeń w programie Excel:</t>
    </r>
    <r>
      <rPr>
        <u/>
        <sz val="10"/>
        <color indexed="1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"Cena jednostkowa netto za 1 jednostkę miary (w zł)"</t>
    </r>
    <r>
      <rPr>
        <sz val="10"/>
        <rFont val="Times New Roman"/>
        <family val="1"/>
        <charset val="238"/>
      </rPr>
      <t xml:space="preserve"> </t>
    </r>
    <r>
      <rPr>
        <sz val="10"/>
        <color indexed="10"/>
        <rFont val="Times New Roman"/>
        <family val="1"/>
        <charset val="238"/>
      </rPr>
      <t xml:space="preserve">odpowiednią wartość i wcisnąć Enter, nastepnie w polu </t>
    </r>
    <r>
      <rPr>
        <b/>
        <sz val="10"/>
        <rFont val="Times New Roman"/>
        <family val="1"/>
        <charset val="238"/>
      </rPr>
      <t>"Stawka VAT (wartość liczbowa np. 5)"</t>
    </r>
    <r>
      <rPr>
        <sz val="10"/>
        <color indexed="10"/>
        <rFont val="Times New Roman"/>
        <family val="1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</si>
  <si>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Łopatka pieczona</t>
  </si>
  <si>
    <t>Razem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</si>
  <si>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</si>
  <si>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</si>
  <si>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</si>
  <si>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</si>
  <si>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</si>
  <si>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</si>
  <si>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</si>
  <si>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</si>
  <si>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</si>
  <si>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</si>
  <si>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</si>
  <si>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</si>
  <si>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</si>
  <si>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</si>
  <si>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</si>
  <si>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</si>
  <si>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Boczek świeży</t>
  </si>
  <si>
    <t>Finezja drobiowa</t>
  </si>
  <si>
    <t>Kiełbasa podwawelska</t>
  </si>
  <si>
    <t>Porcje rosołowe</t>
  </si>
  <si>
    <t>Mięso mielone z łopatki 500g</t>
  </si>
  <si>
    <t>op</t>
  </si>
  <si>
    <t>Polędwica ciemna</t>
  </si>
  <si>
    <t>Polędwica wiśniowa</t>
  </si>
  <si>
    <t xml:space="preserve">Schab bez kości </t>
  </si>
  <si>
    <t xml:space="preserve">Schab z pieca </t>
  </si>
  <si>
    <t>Skrzydła z kurczaka</t>
  </si>
  <si>
    <t>Szynka delikatesowa</t>
  </si>
  <si>
    <t>Szynka kopcona</t>
  </si>
  <si>
    <t>Wędzonka śląska</t>
  </si>
  <si>
    <t>szt.</t>
  </si>
  <si>
    <t>Filet wiśniowy z piersi</t>
  </si>
  <si>
    <t>Golonka z indyka</t>
  </si>
  <si>
    <t>Indyk z kotła</t>
  </si>
  <si>
    <t>Kiełbasa biała surowa</t>
  </si>
  <si>
    <t>Kiełbasa Dębowa</t>
  </si>
  <si>
    <t>Kiełbasa francuska</t>
  </si>
  <si>
    <t>Kiełbasa Szynkowa</t>
  </si>
  <si>
    <t>Krakowska Krakowska sucha</t>
  </si>
  <si>
    <t>Kiełbasa śląska</t>
  </si>
  <si>
    <t>Krakowska sucha z fileta</t>
  </si>
  <si>
    <t>Parówki z szynki  min. 93% mięsa</t>
  </si>
  <si>
    <t>Parówki z drobiu min. 93% mięsa</t>
  </si>
  <si>
    <t xml:space="preserve">      op.</t>
  </si>
  <si>
    <t>Pasztet domowy</t>
  </si>
  <si>
    <t>Pasztet drobiowy</t>
  </si>
  <si>
    <t>Schab drewnem wędzony</t>
  </si>
  <si>
    <t xml:space="preserve">Schab po zbójnicku </t>
  </si>
  <si>
    <t>Szynka parzona</t>
  </si>
  <si>
    <t xml:space="preserve">Szynka krucha </t>
  </si>
  <si>
    <t>Szynka z indyka</t>
  </si>
  <si>
    <t>Szynka z kotła</t>
  </si>
  <si>
    <t xml:space="preserve">Szynka z piersi kurczaka </t>
  </si>
  <si>
    <t>Załącznik 1B</t>
  </si>
  <si>
    <t>Filecik maślany</t>
  </si>
  <si>
    <t>Schab bez dymusia</t>
  </si>
  <si>
    <t>Udka (pałeczki)</t>
  </si>
  <si>
    <t>Żebra paski</t>
  </si>
  <si>
    <t xml:space="preserve">Harnasiówka </t>
  </si>
  <si>
    <t>Szynka tradycyjna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</si>
</sst>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u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10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Border="1"/>
    <xf numFmtId="0" fontId="0" fillId="0" borderId="0" xfId="0" applyProtection="1"/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vertical="top" wrapText="1"/>
    </xf>
    <xf numFmtId="0" fontId="3" fillId="0" borderId="1" xfId="0" applyFont="1" applyBorder="1" applyAlignment="1" applyProtection="1">
      <alignment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1" xfId="0" applyFont="1" applyBorder="1" applyAlignment="1" applyProtection="1">
      <alignment wrapText="1"/>
    </xf>
    <xf numFmtId="0" fontId="10" fillId="0" borderId="3" xfId="0" applyFont="1" applyBorder="1" applyAlignment="1">
      <alignment vertical="top" wrapText="1"/>
    </xf>
    <xf numFmtId="0" fontId="12" fillId="0" borderId="1" xfId="0" applyFont="1" applyBorder="1" applyAlignment="1" applyProtection="1">
      <alignment wrapText="1"/>
    </xf>
    <xf numFmtId="0" fontId="3" fillId="0" borderId="1" xfId="0" applyFont="1" applyBorder="1" applyProtection="1"/>
    <xf numFmtId="0" fontId="13" fillId="0" borderId="1" xfId="0" applyFont="1" applyBorder="1" applyAlignment="1" applyProtection="1">
      <alignment wrapText="1"/>
    </xf>
    <xf numFmtId="0" fontId="3" fillId="0" borderId="1" xfId="0" applyFont="1" applyFill="1" applyBorder="1" applyAlignment="1" applyProtection="1">
      <alignment wrapText="1"/>
    </xf>
    <xf numFmtId="0" fontId="3" fillId="0" borderId="0" xfId="0" applyFont="1"/>
    <xf numFmtId="0" fontId="0" fillId="0" borderId="0" xfId="0" applyFill="1" applyBorder="1"/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0" fontId="4" fillId="0" borderId="7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44" fontId="0" fillId="0" borderId="9" xfId="0" applyNumberFormat="1" applyBorder="1"/>
    <xf numFmtId="0" fontId="17" fillId="0" borderId="0" xfId="0" applyFont="1" applyFill="1" applyAlignment="1">
      <alignment horizontal="right"/>
    </xf>
    <xf numFmtId="0" fontId="17" fillId="2" borderId="1" xfId="0" applyFont="1" applyFill="1" applyBorder="1" applyAlignme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Protection="1"/>
    <xf numFmtId="0" fontId="4" fillId="0" borderId="1" xfId="0" applyFont="1" applyFill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/>
    </xf>
    <xf numFmtId="44" fontId="4" fillId="0" borderId="1" xfId="0" applyNumberFormat="1" applyFont="1" applyBorder="1"/>
    <xf numFmtId="9" fontId="4" fillId="0" borderId="1" xfId="0" applyNumberFormat="1" applyFont="1" applyBorder="1"/>
    <xf numFmtId="44" fontId="4" fillId="0" borderId="1" xfId="0" applyNumberFormat="1" applyFont="1" applyBorder="1" applyProtection="1"/>
    <xf numFmtId="0" fontId="4" fillId="0" borderId="8" xfId="0" applyFont="1" applyBorder="1" applyProtection="1"/>
    <xf numFmtId="0" fontId="4" fillId="0" borderId="8" xfId="0" applyFont="1" applyFill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44" fontId="4" fillId="0" borderId="8" xfId="0" applyNumberFormat="1" applyFont="1" applyBorder="1"/>
    <xf numFmtId="9" fontId="4" fillId="0" borderId="8" xfId="0" applyNumberFormat="1" applyFont="1" applyBorder="1"/>
    <xf numFmtId="44" fontId="4" fillId="0" borderId="8" xfId="0" applyNumberFormat="1" applyFont="1" applyBorder="1" applyProtection="1"/>
    <xf numFmtId="0" fontId="4" fillId="0" borderId="10" xfId="0" applyFont="1" applyBorder="1"/>
    <xf numFmtId="0" fontId="4" fillId="0" borderId="2" xfId="0" applyFont="1" applyBorder="1"/>
    <xf numFmtId="0" fontId="4" fillId="0" borderId="11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14" xfId="0" applyFont="1" applyBorder="1"/>
    <xf numFmtId="0" fontId="4" fillId="0" borderId="6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9" xfId="0" applyFont="1" applyBorder="1"/>
    <xf numFmtId="0" fontId="4" fillId="0" borderId="14" xfId="0" applyFont="1" applyFill="1" applyBorder="1"/>
    <xf numFmtId="0" fontId="4" fillId="0" borderId="15" xfId="0" applyFont="1" applyFill="1" applyBorder="1"/>
    <xf numFmtId="0" fontId="4" fillId="0" borderId="12" xfId="0" applyFont="1" applyFill="1" applyBorder="1"/>
    <xf numFmtId="0" fontId="4" fillId="0" borderId="0" xfId="0" applyFont="1" applyBorder="1"/>
    <xf numFmtId="0" fontId="4" fillId="0" borderId="13" xfId="0" applyFont="1" applyBorder="1"/>
    <xf numFmtId="0" fontId="4" fillId="0" borderId="17" xfId="0" applyFont="1" applyFill="1" applyBorder="1"/>
    <xf numFmtId="0" fontId="4" fillId="0" borderId="2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1" fillId="0" borderId="0" xfId="0" applyFont="1" applyFill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9" xfId="0" applyFont="1" applyBorder="1" applyAlignment="1">
      <alignment vertical="top" wrapText="1"/>
    </xf>
    <xf numFmtId="0" fontId="4" fillId="0" borderId="20" xfId="0" applyFont="1" applyBorder="1"/>
    <xf numFmtId="0" fontId="4" fillId="0" borderId="0" xfId="0" applyFont="1" applyBorder="1" applyAlignment="1">
      <alignment vertical="top" wrapText="1"/>
    </xf>
    <xf numFmtId="0" fontId="4" fillId="0" borderId="8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/>
    </xf>
    <xf numFmtId="44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/>
    <xf numFmtId="0" fontId="1" fillId="3" borderId="0" xfId="0" applyFont="1" applyFill="1" applyBorder="1" applyAlignment="1">
      <alignment horizontal="right"/>
    </xf>
    <xf numFmtId="0" fontId="4" fillId="0" borderId="21" xfId="0" applyFont="1" applyBorder="1" applyAlignment="1" applyProtection="1">
      <alignment horizontal="center"/>
    </xf>
    <xf numFmtId="0" fontId="18" fillId="0" borderId="0" xfId="0" applyFont="1" applyAlignment="1">
      <alignment horizontal="left" vertical="center" wrapText="1"/>
    </xf>
    <xf numFmtId="0" fontId="16" fillId="2" borderId="0" xfId="0" applyFont="1" applyFill="1" applyAlignment="1">
      <alignment horizontal="center"/>
    </xf>
    <xf numFmtId="0" fontId="25" fillId="0" borderId="0" xfId="0" applyFont="1" applyAlignment="1">
      <alignment wrapText="1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Formulas="1" tabSelected="1" topLeftCell="E85" zoomScaleNormal="100" workbookViewId="0">
      <selection activeCell="A5" sqref="A5:K5"/>
    </sheetView>
  </sheetViews>
  <sheetFormatPr defaultRowHeight="15" x14ac:dyDescent="0.25"/>
  <cols>
    <col min="1" max="1" width="4.42578125" customWidth="1"/>
    <col min="2" max="2" width="25.140625" customWidth="1"/>
    <col min="3" max="3" width="13.5703125" customWidth="1"/>
    <col min="4" max="4" width="12" customWidth="1"/>
    <col min="6" max="6" width="13.85546875" customWidth="1"/>
    <col min="7" max="8" width="11.5703125" customWidth="1"/>
    <col min="9" max="9" width="13.140625" customWidth="1"/>
    <col min="10" max="10" width="12.42578125" customWidth="1"/>
    <col min="11" max="11" width="14.140625" customWidth="1"/>
    <col min="12" max="12" width="18.5703125" customWidth="1"/>
  </cols>
  <sheetData>
    <row r="1" spans="1:12" ht="15.75" x14ac:dyDescent="0.2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2" ht="31.5" customHeight="1" x14ac:dyDescent="0.25">
      <c r="A2" s="81" t="s">
        <v>55</v>
      </c>
      <c r="B2" s="81"/>
      <c r="C2" s="24"/>
      <c r="D2" s="24"/>
      <c r="E2" s="24"/>
      <c r="F2" s="24"/>
      <c r="G2" s="24"/>
      <c r="H2" s="24" t="s">
        <v>480</v>
      </c>
      <c r="I2" s="24"/>
      <c r="J2" s="24"/>
      <c r="K2" s="24"/>
    </row>
    <row r="3" spans="1:12" x14ac:dyDescent="0.25">
      <c r="A3" s="82" t="s">
        <v>46</v>
      </c>
      <c r="B3" s="82"/>
      <c r="C3" s="24"/>
      <c r="D3" s="24"/>
      <c r="E3" s="24"/>
      <c r="F3" s="24"/>
      <c r="G3" s="24"/>
      <c r="H3" s="24"/>
      <c r="I3" s="24"/>
      <c r="J3" s="24"/>
      <c r="K3" s="24"/>
    </row>
    <row r="4" spans="1:12" x14ac:dyDescent="0.25">
      <c r="A4" s="82" t="s">
        <v>47</v>
      </c>
      <c r="B4" s="82"/>
      <c r="C4" s="24"/>
      <c r="D4" s="24"/>
      <c r="E4" s="24"/>
      <c r="F4" s="24"/>
      <c r="G4" s="24"/>
      <c r="H4" s="24"/>
      <c r="I4" s="24"/>
      <c r="J4" s="24"/>
      <c r="K4" s="24"/>
    </row>
    <row r="5" spans="1:12" ht="78" customHeight="1" x14ac:dyDescent="0.25">
      <c r="A5" s="78" t="s">
        <v>424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2" ht="36.75" customHeight="1" x14ac:dyDescent="0.25">
      <c r="A6" s="80" t="s">
        <v>388</v>
      </c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2" ht="71.25" x14ac:dyDescent="0.25">
      <c r="A7" s="25" t="s">
        <v>0</v>
      </c>
      <c r="B7" s="26" t="s">
        <v>38</v>
      </c>
      <c r="C7" s="27" t="s">
        <v>39</v>
      </c>
      <c r="D7" s="26" t="s">
        <v>40</v>
      </c>
      <c r="E7" s="26" t="s">
        <v>41</v>
      </c>
      <c r="F7" s="27" t="s">
        <v>56</v>
      </c>
      <c r="G7" s="27" t="s">
        <v>57</v>
      </c>
      <c r="H7" s="26" t="s">
        <v>42</v>
      </c>
      <c r="I7" s="26" t="s">
        <v>43</v>
      </c>
      <c r="J7" s="26" t="s">
        <v>44</v>
      </c>
      <c r="K7" s="26" t="s">
        <v>45</v>
      </c>
    </row>
    <row r="8" spans="1:12" ht="15.75" thickBot="1" x14ac:dyDescent="0.3">
      <c r="A8" s="28" t="s">
        <v>1</v>
      </c>
      <c r="B8" s="28" t="s">
        <v>2</v>
      </c>
      <c r="C8" s="29" t="s">
        <v>3</v>
      </c>
      <c r="D8" s="28" t="s">
        <v>4</v>
      </c>
      <c r="E8" s="28" t="s">
        <v>5</v>
      </c>
      <c r="F8" s="29" t="s">
        <v>6</v>
      </c>
      <c r="G8" s="29" t="s">
        <v>7</v>
      </c>
      <c r="H8" s="28" t="s">
        <v>8</v>
      </c>
      <c r="I8" s="28" t="s">
        <v>9</v>
      </c>
      <c r="J8" s="28" t="s">
        <v>10</v>
      </c>
      <c r="K8" s="28" t="s">
        <v>11</v>
      </c>
    </row>
    <row r="9" spans="1:12" ht="16.5" thickBot="1" x14ac:dyDescent="0.3">
      <c r="A9" s="30" t="s">
        <v>1</v>
      </c>
      <c r="B9" s="3" t="s">
        <v>389</v>
      </c>
      <c r="C9" s="31" t="s">
        <v>37</v>
      </c>
      <c r="D9" s="5">
        <v>3</v>
      </c>
      <c r="E9" s="32" t="s">
        <v>230</v>
      </c>
      <c r="F9" s="33"/>
      <c r="G9" s="34"/>
      <c r="H9" s="35">
        <f t="shared" ref="H9" si="0">F9*G9</f>
        <v>0</v>
      </c>
      <c r="I9" s="35">
        <f t="shared" ref="I9" si="1">F9+H9</f>
        <v>0</v>
      </c>
      <c r="J9" s="35">
        <f t="shared" ref="J9" si="2">D9*F9</f>
        <v>0</v>
      </c>
      <c r="K9" s="35">
        <f t="shared" ref="K9" si="3">D9*I9</f>
        <v>0</v>
      </c>
    </row>
    <row r="10" spans="1:12" ht="16.5" thickBot="1" x14ac:dyDescent="0.3">
      <c r="A10" s="30" t="s">
        <v>2</v>
      </c>
      <c r="B10" s="4" t="s">
        <v>443</v>
      </c>
      <c r="C10" s="31" t="s">
        <v>37</v>
      </c>
      <c r="D10" s="6">
        <v>3</v>
      </c>
      <c r="E10" s="32" t="s">
        <v>230</v>
      </c>
      <c r="F10" s="33"/>
      <c r="G10" s="34"/>
      <c r="H10" s="35">
        <f t="shared" ref="H10" si="4">F10*G10</f>
        <v>0</v>
      </c>
      <c r="I10" s="35">
        <f t="shared" ref="I10" si="5">F10+H10</f>
        <v>0</v>
      </c>
      <c r="J10" s="35">
        <f t="shared" ref="J10" si="6">D10*F10</f>
        <v>0</v>
      </c>
      <c r="K10" s="35">
        <f t="shared" ref="K10" si="7">D10*I10</f>
        <v>0</v>
      </c>
    </row>
    <row r="11" spans="1:12" ht="20.25" customHeight="1" thickBot="1" x14ac:dyDescent="0.3">
      <c r="A11" s="30" t="s">
        <v>3</v>
      </c>
      <c r="B11" s="4" t="s">
        <v>390</v>
      </c>
      <c r="C11" s="31" t="s">
        <v>37</v>
      </c>
      <c r="D11" s="6">
        <v>60</v>
      </c>
      <c r="E11" s="32" t="s">
        <v>230</v>
      </c>
      <c r="F11" s="33"/>
      <c r="G11" s="34"/>
      <c r="H11" s="35">
        <f t="shared" ref="H11:H69" si="8">F11*G11</f>
        <v>0</v>
      </c>
      <c r="I11" s="35">
        <f t="shared" ref="I11:I69" si="9">F11+H11</f>
        <v>0</v>
      </c>
      <c r="J11" s="35">
        <f t="shared" ref="J11:J70" si="10">D11*F11</f>
        <v>0</v>
      </c>
      <c r="K11" s="35">
        <f t="shared" ref="K11:K21" si="11">D11*I11</f>
        <v>0</v>
      </c>
    </row>
    <row r="12" spans="1:12" ht="16.5" thickBot="1" x14ac:dyDescent="0.3">
      <c r="A12" s="30" t="s">
        <v>4</v>
      </c>
      <c r="B12" s="4" t="s">
        <v>391</v>
      </c>
      <c r="C12" s="31" t="s">
        <v>37</v>
      </c>
      <c r="D12" s="6">
        <v>165</v>
      </c>
      <c r="E12" s="32" t="s">
        <v>230</v>
      </c>
      <c r="F12" s="33"/>
      <c r="G12" s="34"/>
      <c r="H12" s="35">
        <f t="shared" si="8"/>
        <v>0</v>
      </c>
      <c r="I12" s="35">
        <f t="shared" si="9"/>
        <v>0</v>
      </c>
      <c r="J12" s="35">
        <f t="shared" si="10"/>
        <v>0</v>
      </c>
      <c r="K12" s="35">
        <f t="shared" si="11"/>
        <v>0</v>
      </c>
    </row>
    <row r="13" spans="1:12" ht="16.5" thickBot="1" x14ac:dyDescent="0.3">
      <c r="A13" s="30" t="s">
        <v>5</v>
      </c>
      <c r="B13" s="4" t="s">
        <v>459</v>
      </c>
      <c r="C13" s="31" t="s">
        <v>37</v>
      </c>
      <c r="D13" s="6">
        <v>10</v>
      </c>
      <c r="E13" s="32" t="s">
        <v>230</v>
      </c>
      <c r="F13" s="33"/>
      <c r="G13" s="34"/>
      <c r="H13" s="35">
        <f t="shared" si="8"/>
        <v>0</v>
      </c>
      <c r="I13" s="35">
        <f t="shared" si="9"/>
        <v>0</v>
      </c>
      <c r="J13" s="35">
        <f t="shared" si="10"/>
        <v>0</v>
      </c>
      <c r="K13" s="35">
        <f t="shared" si="11"/>
        <v>0</v>
      </c>
    </row>
    <row r="14" spans="1:12" ht="16.5" thickBot="1" x14ac:dyDescent="0.3">
      <c r="A14" s="30" t="s">
        <v>6</v>
      </c>
      <c r="B14" s="4" t="s">
        <v>446</v>
      </c>
      <c r="C14" s="31" t="s">
        <v>37</v>
      </c>
      <c r="D14" s="6">
        <v>20</v>
      </c>
      <c r="E14" s="32" t="s">
        <v>230</v>
      </c>
      <c r="F14" s="33"/>
      <c r="G14" s="34"/>
      <c r="H14" s="35">
        <f t="shared" si="8"/>
        <v>0</v>
      </c>
      <c r="I14" s="35">
        <f t="shared" si="9"/>
        <v>0</v>
      </c>
      <c r="J14" s="35">
        <f t="shared" si="10"/>
        <v>0</v>
      </c>
      <c r="K14" s="35">
        <f t="shared" si="11"/>
        <v>0</v>
      </c>
      <c r="L14" s="2"/>
    </row>
    <row r="15" spans="1:12" ht="16.5" thickBot="1" x14ac:dyDescent="0.3">
      <c r="A15" s="30" t="s">
        <v>7</v>
      </c>
      <c r="B15" s="4" t="s">
        <v>392</v>
      </c>
      <c r="C15" s="31" t="s">
        <v>37</v>
      </c>
      <c r="D15" s="6">
        <v>10</v>
      </c>
      <c r="E15" s="32" t="s">
        <v>230</v>
      </c>
      <c r="F15" s="33"/>
      <c r="G15" s="34"/>
      <c r="H15" s="35">
        <f t="shared" si="8"/>
        <v>0</v>
      </c>
      <c r="I15" s="35">
        <f t="shared" si="9"/>
        <v>0</v>
      </c>
      <c r="J15" s="35">
        <f t="shared" si="10"/>
        <v>0</v>
      </c>
      <c r="K15" s="35">
        <f t="shared" si="11"/>
        <v>0</v>
      </c>
    </row>
    <row r="16" spans="1:12" ht="19.5" customHeight="1" thickBot="1" x14ac:dyDescent="0.3">
      <c r="A16" s="30" t="s">
        <v>8</v>
      </c>
      <c r="B16" s="4" t="s">
        <v>393</v>
      </c>
      <c r="C16" s="31" t="s">
        <v>37</v>
      </c>
      <c r="D16" s="6">
        <v>90</v>
      </c>
      <c r="E16" s="32" t="s">
        <v>457</v>
      </c>
      <c r="F16" s="33"/>
      <c r="G16" s="34"/>
      <c r="H16" s="35">
        <f t="shared" si="8"/>
        <v>0</v>
      </c>
      <c r="I16" s="35">
        <f t="shared" si="9"/>
        <v>0</v>
      </c>
      <c r="J16" s="35">
        <f t="shared" si="10"/>
        <v>0</v>
      </c>
      <c r="K16" s="35">
        <f t="shared" si="11"/>
        <v>0</v>
      </c>
    </row>
    <row r="17" spans="1:12" ht="19.5" customHeight="1" thickBot="1" x14ac:dyDescent="0.3">
      <c r="A17" s="30" t="s">
        <v>9</v>
      </c>
      <c r="B17" s="4" t="s">
        <v>447</v>
      </c>
      <c r="C17" s="31" t="s">
        <v>37</v>
      </c>
      <c r="D17" s="7">
        <v>280</v>
      </c>
      <c r="E17" s="32" t="s">
        <v>230</v>
      </c>
      <c r="F17" s="33"/>
      <c r="G17" s="34"/>
      <c r="H17" s="35">
        <f t="shared" si="8"/>
        <v>0</v>
      </c>
      <c r="I17" s="35">
        <f t="shared" si="9"/>
        <v>0</v>
      </c>
      <c r="J17" s="35">
        <f t="shared" si="10"/>
        <v>0</v>
      </c>
      <c r="K17" s="35">
        <f t="shared" si="11"/>
        <v>0</v>
      </c>
    </row>
    <row r="18" spans="1:12" ht="19.5" customHeight="1" thickBot="1" x14ac:dyDescent="0.3">
      <c r="A18" s="30" t="s">
        <v>10</v>
      </c>
      <c r="B18" s="4" t="s">
        <v>451</v>
      </c>
      <c r="C18" s="31" t="s">
        <v>37</v>
      </c>
      <c r="D18" s="7">
        <v>70</v>
      </c>
      <c r="E18" s="32" t="s">
        <v>230</v>
      </c>
      <c r="F18" s="33"/>
      <c r="G18" s="34"/>
      <c r="H18" s="35">
        <f t="shared" si="8"/>
        <v>0</v>
      </c>
      <c r="I18" s="35">
        <f t="shared" si="9"/>
        <v>0</v>
      </c>
      <c r="J18" s="35">
        <f t="shared" si="10"/>
        <v>0</v>
      </c>
      <c r="K18" s="35">
        <f t="shared" si="11"/>
        <v>0</v>
      </c>
    </row>
    <row r="19" spans="1:12" ht="16.5" thickBot="1" x14ac:dyDescent="0.3">
      <c r="A19" s="30" t="s">
        <v>11</v>
      </c>
      <c r="B19" s="4" t="s">
        <v>453</v>
      </c>
      <c r="C19" s="31" t="s">
        <v>37</v>
      </c>
      <c r="D19" s="7">
        <v>50</v>
      </c>
      <c r="E19" s="32" t="s">
        <v>230</v>
      </c>
      <c r="F19" s="33"/>
      <c r="G19" s="34"/>
      <c r="H19" s="35">
        <f t="shared" si="8"/>
        <v>0</v>
      </c>
      <c r="I19" s="35">
        <f t="shared" si="9"/>
        <v>0</v>
      </c>
      <c r="J19" s="35">
        <f t="shared" si="10"/>
        <v>0</v>
      </c>
      <c r="K19" s="35">
        <f t="shared" si="11"/>
        <v>0</v>
      </c>
    </row>
    <row r="20" spans="1:12" ht="16.5" thickBot="1" x14ac:dyDescent="0.3">
      <c r="A20" s="30" t="s">
        <v>12</v>
      </c>
      <c r="B20" s="4" t="s">
        <v>394</v>
      </c>
      <c r="C20" s="31" t="s">
        <v>37</v>
      </c>
      <c r="D20" s="7">
        <v>25</v>
      </c>
      <c r="E20" s="32" t="s">
        <v>230</v>
      </c>
      <c r="F20" s="33"/>
      <c r="G20" s="34"/>
      <c r="H20" s="35">
        <f t="shared" si="8"/>
        <v>0</v>
      </c>
      <c r="I20" s="35">
        <f t="shared" si="9"/>
        <v>0</v>
      </c>
      <c r="J20" s="35">
        <f t="shared" si="10"/>
        <v>0</v>
      </c>
      <c r="K20" s="35">
        <f t="shared" si="11"/>
        <v>0</v>
      </c>
    </row>
    <row r="21" spans="1:12" ht="16.5" thickBot="1" x14ac:dyDescent="0.3">
      <c r="A21" s="30" t="s">
        <v>13</v>
      </c>
      <c r="B21" s="4" t="s">
        <v>395</v>
      </c>
      <c r="C21" s="31" t="s">
        <v>37</v>
      </c>
      <c r="D21" s="7">
        <v>90</v>
      </c>
      <c r="E21" s="32" t="s">
        <v>230</v>
      </c>
      <c r="F21" s="33"/>
      <c r="G21" s="34"/>
      <c r="H21" s="35">
        <f t="shared" si="8"/>
        <v>0</v>
      </c>
      <c r="I21" s="35">
        <f t="shared" si="9"/>
        <v>0</v>
      </c>
      <c r="J21" s="35">
        <f t="shared" si="10"/>
        <v>0</v>
      </c>
      <c r="K21" s="35">
        <f t="shared" si="11"/>
        <v>0</v>
      </c>
    </row>
    <row r="22" spans="1:12" ht="16.5" thickBot="1" x14ac:dyDescent="0.3">
      <c r="A22" s="30" t="s">
        <v>13</v>
      </c>
      <c r="B22" s="4" t="s">
        <v>483</v>
      </c>
      <c r="C22" s="31" t="s">
        <v>37</v>
      </c>
      <c r="D22" s="7">
        <v>50</v>
      </c>
      <c r="E22" s="32" t="s">
        <v>230</v>
      </c>
      <c r="F22" s="33"/>
      <c r="G22" s="34"/>
      <c r="H22" s="35">
        <f t="shared" si="8"/>
        <v>0</v>
      </c>
      <c r="I22" s="35">
        <f t="shared" si="9"/>
        <v>0</v>
      </c>
      <c r="J22" s="35">
        <f t="shared" si="10"/>
        <v>0</v>
      </c>
      <c r="K22" s="35">
        <f t="shared" ref="K22:K27" si="12">D22*I22</f>
        <v>0</v>
      </c>
    </row>
    <row r="23" spans="1:12" ht="16.5" thickBot="1" x14ac:dyDescent="0.3">
      <c r="A23" s="30" t="s">
        <v>14</v>
      </c>
      <c r="B23" s="4" t="s">
        <v>397</v>
      </c>
      <c r="C23" s="31" t="s">
        <v>37</v>
      </c>
      <c r="D23" s="7">
        <v>24</v>
      </c>
      <c r="E23" s="32" t="s">
        <v>230</v>
      </c>
      <c r="F23" s="33"/>
      <c r="G23" s="34"/>
      <c r="H23" s="35">
        <f t="shared" si="8"/>
        <v>0</v>
      </c>
      <c r="I23" s="35">
        <f t="shared" si="9"/>
        <v>0</v>
      </c>
      <c r="J23" s="35">
        <f t="shared" si="10"/>
        <v>0</v>
      </c>
      <c r="K23" s="35">
        <f t="shared" si="12"/>
        <v>0</v>
      </c>
    </row>
    <row r="24" spans="1:12" ht="16.5" thickBot="1" x14ac:dyDescent="0.3">
      <c r="A24" s="30" t="s">
        <v>15</v>
      </c>
      <c r="B24" s="4" t="s">
        <v>398</v>
      </c>
      <c r="C24" s="31" t="s">
        <v>37</v>
      </c>
      <c r="D24" s="7">
        <v>40</v>
      </c>
      <c r="E24" s="32" t="s">
        <v>230</v>
      </c>
      <c r="F24" s="33"/>
      <c r="G24" s="34"/>
      <c r="H24" s="35">
        <f t="shared" si="8"/>
        <v>0</v>
      </c>
      <c r="I24" s="35">
        <f t="shared" si="9"/>
        <v>0</v>
      </c>
      <c r="J24" s="35">
        <f t="shared" si="10"/>
        <v>0</v>
      </c>
      <c r="K24" s="35">
        <f t="shared" si="12"/>
        <v>0</v>
      </c>
    </row>
    <row r="25" spans="1:12" ht="16.5" thickBot="1" x14ac:dyDescent="0.3">
      <c r="A25" s="30" t="s">
        <v>16</v>
      </c>
      <c r="B25" s="4" t="s">
        <v>399</v>
      </c>
      <c r="C25" s="31" t="s">
        <v>37</v>
      </c>
      <c r="D25" s="7">
        <v>30</v>
      </c>
      <c r="E25" s="32" t="s">
        <v>230</v>
      </c>
      <c r="F25" s="33"/>
      <c r="G25" s="34"/>
      <c r="H25" s="35">
        <f t="shared" si="8"/>
        <v>0</v>
      </c>
      <c r="I25" s="35">
        <f t="shared" si="9"/>
        <v>0</v>
      </c>
      <c r="J25" s="35">
        <f t="shared" si="10"/>
        <v>0</v>
      </c>
      <c r="K25" s="35">
        <f t="shared" si="12"/>
        <v>0</v>
      </c>
    </row>
    <row r="26" spans="1:12" ht="16.5" thickBot="1" x14ac:dyDescent="0.3">
      <c r="A26" s="30" t="s">
        <v>17</v>
      </c>
      <c r="B26" s="4" t="s">
        <v>400</v>
      </c>
      <c r="C26" s="31" t="s">
        <v>37</v>
      </c>
      <c r="D26" s="7">
        <v>12</v>
      </c>
      <c r="E26" s="32" t="s">
        <v>230</v>
      </c>
      <c r="F26" s="33"/>
      <c r="G26" s="34"/>
      <c r="H26" s="35">
        <f t="shared" si="8"/>
        <v>0</v>
      </c>
      <c r="I26" s="35">
        <f t="shared" si="9"/>
        <v>0</v>
      </c>
      <c r="J26" s="35">
        <f t="shared" si="10"/>
        <v>0</v>
      </c>
      <c r="K26" s="35">
        <f t="shared" si="12"/>
        <v>0</v>
      </c>
    </row>
    <row r="27" spans="1:12" ht="16.5" thickBot="1" x14ac:dyDescent="0.3">
      <c r="A27" s="30" t="s">
        <v>18</v>
      </c>
      <c r="B27" s="4" t="s">
        <v>484</v>
      </c>
      <c r="C27" s="31" t="s">
        <v>37</v>
      </c>
      <c r="D27" s="7">
        <v>170</v>
      </c>
      <c r="E27" s="32" t="s">
        <v>230</v>
      </c>
      <c r="F27" s="33"/>
      <c r="G27" s="34"/>
      <c r="H27" s="35">
        <f t="shared" si="8"/>
        <v>0</v>
      </c>
      <c r="I27" s="35">
        <f t="shared" si="9"/>
        <v>0</v>
      </c>
      <c r="J27" s="35">
        <f t="shared" si="10"/>
        <v>0</v>
      </c>
      <c r="K27" s="35">
        <f t="shared" si="12"/>
        <v>0</v>
      </c>
    </row>
    <row r="28" spans="1:12" ht="16.5" thickBot="1" x14ac:dyDescent="0.3">
      <c r="A28" s="30" t="s">
        <v>19</v>
      </c>
      <c r="B28" s="4" t="s">
        <v>444</v>
      </c>
      <c r="C28" s="31" t="s">
        <v>37</v>
      </c>
      <c r="D28" s="7">
        <v>3</v>
      </c>
      <c r="E28" s="32" t="s">
        <v>230</v>
      </c>
      <c r="F28" s="33"/>
      <c r="G28" s="34"/>
      <c r="H28" s="35">
        <f t="shared" si="8"/>
        <v>0</v>
      </c>
      <c r="I28" s="35">
        <f t="shared" si="9"/>
        <v>0</v>
      </c>
      <c r="J28" s="35">
        <f t="shared" si="10"/>
        <v>0</v>
      </c>
      <c r="K28" s="35">
        <f t="shared" ref="K28:K71" si="13">D28*I28</f>
        <v>0</v>
      </c>
    </row>
    <row r="29" spans="1:12" ht="16.5" thickBot="1" x14ac:dyDescent="0.3">
      <c r="A29" s="30" t="s">
        <v>20</v>
      </c>
      <c r="B29" s="4" t="s">
        <v>481</v>
      </c>
      <c r="C29" s="31" t="s">
        <v>37</v>
      </c>
      <c r="D29" s="7">
        <v>10</v>
      </c>
      <c r="E29" s="32" t="s">
        <v>230</v>
      </c>
      <c r="F29" s="33"/>
      <c r="G29" s="34"/>
      <c r="H29" s="35">
        <f t="shared" si="8"/>
        <v>0</v>
      </c>
      <c r="I29" s="35">
        <f t="shared" si="9"/>
        <v>0</v>
      </c>
      <c r="J29" s="35">
        <f t="shared" si="10"/>
        <v>0</v>
      </c>
      <c r="K29" s="35">
        <f t="shared" si="13"/>
        <v>0</v>
      </c>
    </row>
    <row r="30" spans="1:12" ht="16.5" thickBot="1" x14ac:dyDescent="0.3">
      <c r="A30" s="30" t="s">
        <v>21</v>
      </c>
      <c r="B30" s="4" t="s">
        <v>401</v>
      </c>
      <c r="C30" s="31" t="s">
        <v>37</v>
      </c>
      <c r="D30" s="7">
        <v>2</v>
      </c>
      <c r="E30" s="32" t="s">
        <v>230</v>
      </c>
      <c r="F30" s="33"/>
      <c r="G30" s="34"/>
      <c r="H30" s="35">
        <f t="shared" si="8"/>
        <v>0</v>
      </c>
      <c r="I30" s="35">
        <f t="shared" si="9"/>
        <v>0</v>
      </c>
      <c r="J30" s="35">
        <f t="shared" si="10"/>
        <v>0</v>
      </c>
      <c r="K30" s="35">
        <f t="shared" si="13"/>
        <v>0</v>
      </c>
    </row>
    <row r="31" spans="1:12" ht="16.5" thickBot="1" x14ac:dyDescent="0.3">
      <c r="A31" s="30" t="s">
        <v>22</v>
      </c>
      <c r="B31" s="4" t="s">
        <v>402</v>
      </c>
      <c r="C31" s="37" t="s">
        <v>37</v>
      </c>
      <c r="D31" s="7">
        <v>5</v>
      </c>
      <c r="E31" s="32" t="s">
        <v>230</v>
      </c>
      <c r="F31" s="33"/>
      <c r="G31" s="34"/>
      <c r="H31" s="35">
        <f t="shared" si="8"/>
        <v>0</v>
      </c>
      <c r="I31" s="35">
        <f t="shared" si="9"/>
        <v>0</v>
      </c>
      <c r="J31" s="35">
        <f t="shared" si="10"/>
        <v>0</v>
      </c>
      <c r="K31" s="35">
        <f t="shared" si="13"/>
        <v>0</v>
      </c>
    </row>
    <row r="32" spans="1:12" ht="16.5" thickBot="1" x14ac:dyDescent="0.3">
      <c r="A32" s="30" t="s">
        <v>23</v>
      </c>
      <c r="B32" s="4" t="s">
        <v>458</v>
      </c>
      <c r="C32" s="31" t="s">
        <v>37</v>
      </c>
      <c r="D32" s="7">
        <v>4</v>
      </c>
      <c r="E32" s="32" t="s">
        <v>230</v>
      </c>
      <c r="F32" s="33"/>
      <c r="G32" s="34"/>
      <c r="H32" s="35">
        <f t="shared" si="8"/>
        <v>0</v>
      </c>
      <c r="I32" s="35">
        <f t="shared" si="9"/>
        <v>0</v>
      </c>
      <c r="J32" s="35">
        <f t="shared" si="10"/>
        <v>0</v>
      </c>
      <c r="K32" s="35">
        <f t="shared" si="13"/>
        <v>0</v>
      </c>
      <c r="L32" s="69"/>
    </row>
    <row r="33" spans="1:11" ht="16.5" thickBot="1" x14ac:dyDescent="0.3">
      <c r="A33" s="30" t="s">
        <v>24</v>
      </c>
      <c r="B33" s="4" t="s">
        <v>460</v>
      </c>
      <c r="C33" s="31" t="s">
        <v>37</v>
      </c>
      <c r="D33" s="7">
        <v>3</v>
      </c>
      <c r="E33" s="32" t="s">
        <v>230</v>
      </c>
      <c r="F33" s="33"/>
      <c r="G33" s="34"/>
      <c r="H33" s="35">
        <f t="shared" si="8"/>
        <v>0</v>
      </c>
      <c r="I33" s="35">
        <f t="shared" si="9"/>
        <v>0</v>
      </c>
      <c r="J33" s="35">
        <f t="shared" si="10"/>
        <v>0</v>
      </c>
      <c r="K33" s="35">
        <f t="shared" si="13"/>
        <v>0</v>
      </c>
    </row>
    <row r="34" spans="1:11" ht="16.5" thickBot="1" x14ac:dyDescent="0.3">
      <c r="A34" s="30" t="s">
        <v>25</v>
      </c>
      <c r="B34" s="4" t="s">
        <v>461</v>
      </c>
      <c r="C34" s="31" t="s">
        <v>37</v>
      </c>
      <c r="D34" s="7">
        <v>12</v>
      </c>
      <c r="E34" s="32" t="s">
        <v>230</v>
      </c>
      <c r="F34" s="33"/>
      <c r="G34" s="34"/>
      <c r="H34" s="35">
        <f t="shared" si="8"/>
        <v>0</v>
      </c>
      <c r="I34" s="35">
        <f t="shared" si="9"/>
        <v>0</v>
      </c>
      <c r="J34" s="35">
        <f t="shared" si="10"/>
        <v>0</v>
      </c>
      <c r="K34" s="35">
        <f t="shared" si="13"/>
        <v>0</v>
      </c>
    </row>
    <row r="35" spans="1:11" ht="16.5" customHeight="1" thickBot="1" x14ac:dyDescent="0.3">
      <c r="A35" s="30" t="s">
        <v>26</v>
      </c>
      <c r="B35" s="4" t="s">
        <v>485</v>
      </c>
      <c r="C35" s="31" t="s">
        <v>37</v>
      </c>
      <c r="D35" s="7">
        <v>10</v>
      </c>
      <c r="E35" s="32" t="s">
        <v>230</v>
      </c>
      <c r="F35" s="33"/>
      <c r="G35" s="34"/>
      <c r="H35" s="35">
        <f t="shared" si="8"/>
        <v>0</v>
      </c>
      <c r="I35" s="35">
        <f t="shared" si="9"/>
        <v>0</v>
      </c>
      <c r="J35" s="35">
        <f t="shared" si="10"/>
        <v>0</v>
      </c>
      <c r="K35" s="35">
        <f t="shared" si="13"/>
        <v>0</v>
      </c>
    </row>
    <row r="36" spans="1:11" ht="16.5" thickBot="1" x14ac:dyDescent="0.3">
      <c r="A36" s="30" t="s">
        <v>27</v>
      </c>
      <c r="B36" s="4" t="s">
        <v>403</v>
      </c>
      <c r="C36" s="31" t="s">
        <v>37</v>
      </c>
      <c r="D36" s="7">
        <v>6</v>
      </c>
      <c r="E36" s="32" t="s">
        <v>230</v>
      </c>
      <c r="F36" s="33"/>
      <c r="G36" s="34"/>
      <c r="H36" s="35">
        <f t="shared" si="8"/>
        <v>0</v>
      </c>
      <c r="I36" s="35">
        <f t="shared" si="9"/>
        <v>0</v>
      </c>
      <c r="J36" s="35">
        <f t="shared" si="10"/>
        <v>0</v>
      </c>
      <c r="K36" s="35">
        <f t="shared" si="13"/>
        <v>0</v>
      </c>
    </row>
    <row r="37" spans="1:11" ht="16.5" thickBot="1" x14ac:dyDescent="0.3">
      <c r="A37" s="30" t="s">
        <v>28</v>
      </c>
      <c r="B37" s="4" t="s">
        <v>463</v>
      </c>
      <c r="C37" s="31" t="s">
        <v>37</v>
      </c>
      <c r="D37" s="7">
        <v>40</v>
      </c>
      <c r="E37" s="32" t="s">
        <v>230</v>
      </c>
      <c r="F37" s="33"/>
      <c r="G37" s="34"/>
      <c r="H37" s="35">
        <f t="shared" si="8"/>
        <v>0</v>
      </c>
      <c r="I37" s="35">
        <f t="shared" si="9"/>
        <v>0</v>
      </c>
      <c r="J37" s="35">
        <f t="shared" si="10"/>
        <v>0</v>
      </c>
      <c r="K37" s="35">
        <f t="shared" si="13"/>
        <v>0</v>
      </c>
    </row>
    <row r="38" spans="1:11" ht="16.5" thickBot="1" x14ac:dyDescent="0.3">
      <c r="A38" s="30" t="s">
        <v>29</v>
      </c>
      <c r="B38" s="4" t="s">
        <v>445</v>
      </c>
      <c r="C38" s="31" t="s">
        <v>37</v>
      </c>
      <c r="D38" s="7">
        <v>10</v>
      </c>
      <c r="E38" s="32" t="s">
        <v>230</v>
      </c>
      <c r="F38" s="33"/>
      <c r="G38" s="34"/>
      <c r="H38" s="35">
        <f t="shared" si="8"/>
        <v>0</v>
      </c>
      <c r="I38" s="35">
        <f t="shared" si="9"/>
        <v>0</v>
      </c>
      <c r="J38" s="35">
        <f t="shared" si="10"/>
        <v>0</v>
      </c>
      <c r="K38" s="35">
        <f t="shared" si="13"/>
        <v>0</v>
      </c>
    </row>
    <row r="39" spans="1:11" ht="16.5" thickBot="1" x14ac:dyDescent="0.3">
      <c r="A39" s="30" t="s">
        <v>30</v>
      </c>
      <c r="B39" s="4" t="s">
        <v>464</v>
      </c>
      <c r="C39" s="31" t="s">
        <v>37</v>
      </c>
      <c r="D39" s="7">
        <v>8</v>
      </c>
      <c r="E39" s="32" t="s">
        <v>230</v>
      </c>
      <c r="F39" s="33"/>
      <c r="G39" s="34"/>
      <c r="H39" s="35">
        <f t="shared" si="8"/>
        <v>0</v>
      </c>
      <c r="I39" s="35">
        <f t="shared" si="9"/>
        <v>0</v>
      </c>
      <c r="J39" s="35">
        <f t="shared" si="10"/>
        <v>0</v>
      </c>
      <c r="K39" s="35">
        <f t="shared" si="13"/>
        <v>0</v>
      </c>
    </row>
    <row r="40" spans="1:11" ht="16.5" thickBot="1" x14ac:dyDescent="0.3">
      <c r="A40" s="30" t="s">
        <v>31</v>
      </c>
      <c r="B40" s="4" t="s">
        <v>462</v>
      </c>
      <c r="C40" s="31" t="s">
        <v>37</v>
      </c>
      <c r="D40" s="7">
        <v>15</v>
      </c>
      <c r="E40" s="32" t="s">
        <v>230</v>
      </c>
      <c r="F40" s="33"/>
      <c r="G40" s="34"/>
      <c r="H40" s="35">
        <f t="shared" si="8"/>
        <v>0</v>
      </c>
      <c r="I40" s="35">
        <f t="shared" si="9"/>
        <v>0</v>
      </c>
      <c r="J40" s="35">
        <f t="shared" si="10"/>
        <v>0</v>
      </c>
      <c r="K40" s="35">
        <f t="shared" si="13"/>
        <v>0</v>
      </c>
    </row>
    <row r="41" spans="1:11" ht="16.5" thickBot="1" x14ac:dyDescent="0.3">
      <c r="A41" s="30" t="s">
        <v>31</v>
      </c>
      <c r="B41" s="4" t="s">
        <v>405</v>
      </c>
      <c r="C41" s="31" t="s">
        <v>37</v>
      </c>
      <c r="D41" s="7">
        <v>20</v>
      </c>
      <c r="E41" s="32" t="s">
        <v>230</v>
      </c>
      <c r="F41" s="33"/>
      <c r="G41" s="34"/>
      <c r="H41" s="35">
        <f t="shared" si="8"/>
        <v>0</v>
      </c>
      <c r="I41" s="35">
        <f t="shared" si="9"/>
        <v>0</v>
      </c>
      <c r="J41" s="35">
        <f t="shared" si="10"/>
        <v>0</v>
      </c>
      <c r="K41" s="35">
        <f t="shared" si="13"/>
        <v>0</v>
      </c>
    </row>
    <row r="42" spans="1:11" ht="16.5" thickBot="1" x14ac:dyDescent="0.3">
      <c r="A42" s="30" t="s">
        <v>32</v>
      </c>
      <c r="B42" s="4" t="s">
        <v>387</v>
      </c>
      <c r="C42" s="31" t="s">
        <v>37</v>
      </c>
      <c r="D42" s="7">
        <v>12</v>
      </c>
      <c r="E42" s="32" t="s">
        <v>230</v>
      </c>
      <c r="F42" s="33"/>
      <c r="G42" s="34"/>
      <c r="H42" s="35">
        <f t="shared" si="8"/>
        <v>0</v>
      </c>
      <c r="I42" s="35">
        <f t="shared" si="9"/>
        <v>0</v>
      </c>
      <c r="J42" s="35">
        <f t="shared" si="10"/>
        <v>0</v>
      </c>
      <c r="K42" s="35">
        <f t="shared" si="13"/>
        <v>0</v>
      </c>
    </row>
    <row r="43" spans="1:11" ht="18.75" customHeight="1" thickBot="1" x14ac:dyDescent="0.3">
      <c r="A43" s="30" t="s">
        <v>33</v>
      </c>
      <c r="B43" s="4" t="s">
        <v>465</v>
      </c>
      <c r="C43" s="31" t="s">
        <v>37</v>
      </c>
      <c r="D43" s="7">
        <v>6</v>
      </c>
      <c r="E43" s="32" t="s">
        <v>230</v>
      </c>
      <c r="F43" s="33"/>
      <c r="G43" s="34"/>
      <c r="H43" s="35">
        <f t="shared" si="8"/>
        <v>0</v>
      </c>
      <c r="I43" s="35">
        <f t="shared" si="9"/>
        <v>0</v>
      </c>
      <c r="J43" s="35">
        <f t="shared" si="10"/>
        <v>0</v>
      </c>
      <c r="K43" s="35">
        <f t="shared" si="13"/>
        <v>0</v>
      </c>
    </row>
    <row r="44" spans="1:11" ht="16.5" thickBot="1" x14ac:dyDescent="0.3">
      <c r="A44" s="30" t="s">
        <v>34</v>
      </c>
      <c r="B44" s="4" t="s">
        <v>466</v>
      </c>
      <c r="C44" s="31" t="s">
        <v>37</v>
      </c>
      <c r="D44" s="7">
        <v>9</v>
      </c>
      <c r="E44" s="32" t="s">
        <v>230</v>
      </c>
      <c r="F44" s="33"/>
      <c r="G44" s="34"/>
      <c r="H44" s="35">
        <f t="shared" si="8"/>
        <v>0</v>
      </c>
      <c r="I44" s="35">
        <f t="shared" si="9"/>
        <v>0</v>
      </c>
      <c r="J44" s="35">
        <f t="shared" si="10"/>
        <v>0</v>
      </c>
      <c r="K44" s="35">
        <f t="shared" si="13"/>
        <v>0</v>
      </c>
    </row>
    <row r="45" spans="1:11" ht="16.5" thickBot="1" x14ac:dyDescent="0.3">
      <c r="A45" s="30" t="s">
        <v>35</v>
      </c>
      <c r="B45" s="4" t="s">
        <v>404</v>
      </c>
      <c r="C45" s="31" t="s">
        <v>37</v>
      </c>
      <c r="D45" s="7">
        <v>8</v>
      </c>
      <c r="E45" s="32" t="s">
        <v>230</v>
      </c>
      <c r="F45" s="33"/>
      <c r="G45" s="34"/>
      <c r="H45" s="35">
        <f t="shared" si="8"/>
        <v>0</v>
      </c>
      <c r="I45" s="35">
        <f t="shared" si="9"/>
        <v>0</v>
      </c>
      <c r="J45" s="35">
        <f t="shared" si="10"/>
        <v>0</v>
      </c>
      <c r="K45" s="35">
        <f t="shared" si="13"/>
        <v>0</v>
      </c>
    </row>
    <row r="46" spans="1:11" ht="16.5" thickBot="1" x14ac:dyDescent="0.3">
      <c r="A46" s="36" t="s">
        <v>36</v>
      </c>
      <c r="B46" s="4" t="s">
        <v>467</v>
      </c>
      <c r="C46" s="31" t="s">
        <v>37</v>
      </c>
      <c r="D46" s="7">
        <v>15</v>
      </c>
      <c r="E46" s="32" t="s">
        <v>230</v>
      </c>
      <c r="F46" s="33"/>
      <c r="G46" s="34"/>
      <c r="H46" s="35">
        <f t="shared" si="8"/>
        <v>0</v>
      </c>
      <c r="I46" s="35">
        <f t="shared" si="9"/>
        <v>0</v>
      </c>
      <c r="J46" s="35">
        <f t="shared" si="10"/>
        <v>0</v>
      </c>
      <c r="K46" s="35">
        <f t="shared" si="13"/>
        <v>0</v>
      </c>
    </row>
    <row r="47" spans="1:11" ht="16.5" thickBot="1" x14ac:dyDescent="0.3">
      <c r="A47" s="42" t="s">
        <v>407</v>
      </c>
      <c r="B47" s="21" t="s">
        <v>406</v>
      </c>
      <c r="C47" s="37" t="s">
        <v>37</v>
      </c>
      <c r="D47" s="22">
        <v>15</v>
      </c>
      <c r="E47" s="38" t="s">
        <v>230</v>
      </c>
      <c r="F47" s="39"/>
      <c r="G47" s="40"/>
      <c r="H47" s="41">
        <f t="shared" si="8"/>
        <v>0</v>
      </c>
      <c r="I47" s="41">
        <f t="shared" si="9"/>
        <v>0</v>
      </c>
      <c r="J47" s="41">
        <f t="shared" si="10"/>
        <v>0</v>
      </c>
      <c r="K47" s="35">
        <f t="shared" si="13"/>
        <v>0</v>
      </c>
    </row>
    <row r="48" spans="1:11" ht="15.75" thickBot="1" x14ac:dyDescent="0.3">
      <c r="A48" s="42" t="s">
        <v>427</v>
      </c>
      <c r="B48" s="46" t="s">
        <v>408</v>
      </c>
      <c r="C48" s="31" t="s">
        <v>37</v>
      </c>
      <c r="D48" s="43">
        <v>4</v>
      </c>
      <c r="E48" s="38" t="s">
        <v>230</v>
      </c>
      <c r="F48" s="39"/>
      <c r="G48" s="40"/>
      <c r="H48" s="41">
        <f t="shared" si="8"/>
        <v>0</v>
      </c>
      <c r="I48" s="41">
        <f t="shared" si="9"/>
        <v>0</v>
      </c>
      <c r="J48" s="41">
        <f t="shared" si="10"/>
        <v>0</v>
      </c>
      <c r="K48" s="41">
        <f t="shared" si="13"/>
        <v>0</v>
      </c>
    </row>
    <row r="49" spans="1:11" ht="15.75" thickBot="1" x14ac:dyDescent="0.3">
      <c r="A49" s="42" t="s">
        <v>427</v>
      </c>
      <c r="B49" s="43" t="s">
        <v>486</v>
      </c>
      <c r="C49" s="31" t="s">
        <v>37</v>
      </c>
      <c r="D49" s="43">
        <v>15</v>
      </c>
      <c r="E49" s="38" t="s">
        <v>230</v>
      </c>
      <c r="F49" s="39"/>
      <c r="G49" s="40"/>
      <c r="H49" s="41">
        <f t="shared" ref="H49" si="14">F49*G49</f>
        <v>0</v>
      </c>
      <c r="I49" s="41">
        <f t="shared" ref="I49" si="15">F49+H49</f>
        <v>0</v>
      </c>
      <c r="J49" s="41">
        <f t="shared" ref="J49" si="16">D49*F49</f>
        <v>0</v>
      </c>
      <c r="K49" s="41">
        <f t="shared" ref="K49" si="17">D49*I49</f>
        <v>0</v>
      </c>
    </row>
    <row r="50" spans="1:11" ht="15.75" thickBot="1" x14ac:dyDescent="0.3">
      <c r="A50" s="42" t="s">
        <v>427</v>
      </c>
      <c r="B50" s="43" t="s">
        <v>409</v>
      </c>
      <c r="C50" s="31" t="s">
        <v>37</v>
      </c>
      <c r="D50" s="68">
        <v>6</v>
      </c>
      <c r="E50" s="38" t="s">
        <v>230</v>
      </c>
      <c r="F50" s="39"/>
      <c r="G50" s="40"/>
      <c r="H50" s="41">
        <f t="shared" si="8"/>
        <v>0</v>
      </c>
      <c r="I50" s="41">
        <f t="shared" si="9"/>
        <v>0</v>
      </c>
      <c r="J50" s="41">
        <f t="shared" si="10"/>
        <v>0</v>
      </c>
      <c r="K50" s="41">
        <f t="shared" si="13"/>
        <v>0</v>
      </c>
    </row>
    <row r="51" spans="1:11" ht="19.5" customHeight="1" thickBot="1" x14ac:dyDescent="0.3">
      <c r="A51" s="42" t="s">
        <v>427</v>
      </c>
      <c r="B51" s="43" t="s">
        <v>386</v>
      </c>
      <c r="C51" s="31" t="s">
        <v>37</v>
      </c>
      <c r="D51" s="43">
        <v>6</v>
      </c>
      <c r="E51" s="38" t="s">
        <v>230</v>
      </c>
      <c r="F51" s="39"/>
      <c r="G51" s="40"/>
      <c r="H51" s="41">
        <f t="shared" si="8"/>
        <v>0</v>
      </c>
      <c r="I51" s="41">
        <f t="shared" si="9"/>
        <v>0</v>
      </c>
      <c r="J51" s="41">
        <f t="shared" si="10"/>
        <v>0</v>
      </c>
      <c r="K51" s="41">
        <f t="shared" si="13"/>
        <v>0</v>
      </c>
    </row>
    <row r="52" spans="1:11" ht="30.75" customHeight="1" thickBot="1" x14ac:dyDescent="0.3">
      <c r="A52" s="42" t="s">
        <v>427</v>
      </c>
      <c r="B52" s="3" t="s">
        <v>468</v>
      </c>
      <c r="C52" s="37" t="s">
        <v>37</v>
      </c>
      <c r="D52" s="67">
        <v>120</v>
      </c>
      <c r="E52" s="38" t="s">
        <v>448</v>
      </c>
      <c r="F52" s="39"/>
      <c r="G52" s="40"/>
      <c r="H52" s="41">
        <f t="shared" si="8"/>
        <v>0</v>
      </c>
      <c r="I52" s="41">
        <f t="shared" si="9"/>
        <v>0</v>
      </c>
      <c r="J52" s="41">
        <f t="shared" si="10"/>
        <v>0</v>
      </c>
      <c r="K52" s="41">
        <f t="shared" si="13"/>
        <v>0</v>
      </c>
    </row>
    <row r="53" spans="1:11" ht="30.75" thickBot="1" x14ac:dyDescent="0.3">
      <c r="A53" s="42" t="s">
        <v>427</v>
      </c>
      <c r="B53" s="21" t="s">
        <v>469</v>
      </c>
      <c r="C53" s="31" t="s">
        <v>37</v>
      </c>
      <c r="D53" s="43">
        <v>50</v>
      </c>
      <c r="E53" s="44" t="s">
        <v>470</v>
      </c>
      <c r="F53" s="45"/>
      <c r="G53" s="44"/>
      <c r="H53" s="35">
        <f t="shared" si="8"/>
        <v>0</v>
      </c>
      <c r="I53" s="35">
        <f t="shared" si="9"/>
        <v>0</v>
      </c>
      <c r="J53" s="35">
        <f t="shared" si="10"/>
        <v>0</v>
      </c>
      <c r="K53" s="41">
        <f t="shared" si="13"/>
        <v>0</v>
      </c>
    </row>
    <row r="54" spans="1:11" ht="15.75" thickBot="1" x14ac:dyDescent="0.3">
      <c r="A54" s="42" t="s">
        <v>428</v>
      </c>
      <c r="B54" s="43" t="s">
        <v>410</v>
      </c>
      <c r="C54" s="31" t="s">
        <v>37</v>
      </c>
      <c r="D54" s="43">
        <v>10</v>
      </c>
      <c r="E54" s="32" t="s">
        <v>230</v>
      </c>
      <c r="F54" s="45"/>
      <c r="G54" s="44"/>
      <c r="H54" s="35">
        <f t="shared" si="8"/>
        <v>0</v>
      </c>
      <c r="I54" s="35">
        <f t="shared" si="9"/>
        <v>0</v>
      </c>
      <c r="J54" s="35">
        <f t="shared" si="10"/>
        <v>0</v>
      </c>
      <c r="K54" s="35">
        <f t="shared" si="13"/>
        <v>0</v>
      </c>
    </row>
    <row r="55" spans="1:11" ht="15.75" thickBot="1" x14ac:dyDescent="0.3">
      <c r="A55" s="42" t="s">
        <v>429</v>
      </c>
      <c r="B55" s="43" t="s">
        <v>471</v>
      </c>
      <c r="C55" s="31" t="s">
        <v>37</v>
      </c>
      <c r="D55" s="46">
        <v>6</v>
      </c>
      <c r="E55" s="32" t="s">
        <v>230</v>
      </c>
      <c r="F55" s="45"/>
      <c r="G55" s="44"/>
      <c r="H55" s="35">
        <f t="shared" si="8"/>
        <v>0</v>
      </c>
      <c r="I55" s="35">
        <f t="shared" si="9"/>
        <v>0</v>
      </c>
      <c r="J55" s="35">
        <f t="shared" si="10"/>
        <v>0</v>
      </c>
      <c r="K55" s="35">
        <f t="shared" si="13"/>
        <v>0</v>
      </c>
    </row>
    <row r="56" spans="1:11" ht="15.75" thickBot="1" x14ac:dyDescent="0.3">
      <c r="A56" s="47" t="s">
        <v>430</v>
      </c>
      <c r="B56" s="46" t="s">
        <v>411</v>
      </c>
      <c r="C56" s="31" t="s">
        <v>37</v>
      </c>
      <c r="D56" s="43">
        <v>8</v>
      </c>
      <c r="E56" s="32" t="s">
        <v>230</v>
      </c>
      <c r="F56" s="45"/>
      <c r="G56" s="44"/>
      <c r="H56" s="35">
        <f t="shared" si="8"/>
        <v>0</v>
      </c>
      <c r="I56" s="35">
        <f t="shared" si="9"/>
        <v>0</v>
      </c>
      <c r="J56" s="35">
        <f t="shared" si="10"/>
        <v>0</v>
      </c>
      <c r="K56" s="35">
        <f t="shared" si="13"/>
        <v>0</v>
      </c>
    </row>
    <row r="57" spans="1:11" ht="15.75" thickBot="1" x14ac:dyDescent="0.3">
      <c r="A57" s="47" t="s">
        <v>430</v>
      </c>
      <c r="B57" s="43" t="s">
        <v>472</v>
      </c>
      <c r="C57" s="31" t="s">
        <v>37</v>
      </c>
      <c r="D57" s="43">
        <v>6</v>
      </c>
      <c r="E57" s="32" t="s">
        <v>230</v>
      </c>
      <c r="F57" s="45"/>
      <c r="G57" s="44"/>
      <c r="H57" s="35">
        <f t="shared" si="8"/>
        <v>0</v>
      </c>
      <c r="I57" s="35">
        <f t="shared" si="9"/>
        <v>0</v>
      </c>
      <c r="J57" s="35">
        <f t="shared" si="10"/>
        <v>0</v>
      </c>
      <c r="K57" s="35">
        <f t="shared" si="13"/>
        <v>0</v>
      </c>
    </row>
    <row r="58" spans="1:11" ht="15.75" thickBot="1" x14ac:dyDescent="0.3">
      <c r="A58" s="49" t="s">
        <v>431</v>
      </c>
      <c r="B58" s="43" t="s">
        <v>412</v>
      </c>
      <c r="C58" s="31" t="s">
        <v>37</v>
      </c>
      <c r="D58" s="46">
        <v>8</v>
      </c>
      <c r="E58" s="32" t="s">
        <v>230</v>
      </c>
      <c r="F58" s="45"/>
      <c r="G58" s="44"/>
      <c r="H58" s="35">
        <f t="shared" si="8"/>
        <v>0</v>
      </c>
      <c r="I58" s="35">
        <f t="shared" si="9"/>
        <v>0</v>
      </c>
      <c r="J58" s="35">
        <f t="shared" si="10"/>
        <v>0</v>
      </c>
      <c r="K58" s="35">
        <f t="shared" si="13"/>
        <v>0</v>
      </c>
    </row>
    <row r="59" spans="1:11" ht="15.75" thickBot="1" x14ac:dyDescent="0.3">
      <c r="A59" s="47" t="s">
        <v>432</v>
      </c>
      <c r="B59" s="43" t="s">
        <v>413</v>
      </c>
      <c r="C59" s="31" t="s">
        <v>37</v>
      </c>
      <c r="D59" s="43">
        <v>10</v>
      </c>
      <c r="E59" s="32" t="s">
        <v>230</v>
      </c>
      <c r="F59" s="45"/>
      <c r="G59" s="44"/>
      <c r="H59" s="35">
        <f t="shared" si="8"/>
        <v>0</v>
      </c>
      <c r="I59" s="35">
        <f t="shared" si="9"/>
        <v>0</v>
      </c>
      <c r="J59" s="35">
        <f t="shared" si="10"/>
        <v>0</v>
      </c>
      <c r="K59" s="35">
        <f t="shared" si="13"/>
        <v>0</v>
      </c>
    </row>
    <row r="60" spans="1:11" ht="15.75" thickBot="1" x14ac:dyDescent="0.3">
      <c r="A60" s="47" t="s">
        <v>433</v>
      </c>
      <c r="B60" s="46" t="s">
        <v>449</v>
      </c>
      <c r="C60" s="31" t="s">
        <v>37</v>
      </c>
      <c r="D60" s="46">
        <v>6</v>
      </c>
      <c r="E60" s="32" t="s">
        <v>230</v>
      </c>
      <c r="F60" s="45"/>
      <c r="G60" s="44"/>
      <c r="H60" s="35">
        <f t="shared" si="8"/>
        <v>0</v>
      </c>
      <c r="I60" s="35">
        <f t="shared" si="9"/>
        <v>0</v>
      </c>
      <c r="J60" s="35">
        <f t="shared" si="10"/>
        <v>0</v>
      </c>
      <c r="K60" s="35">
        <f t="shared" si="13"/>
        <v>0</v>
      </c>
    </row>
    <row r="61" spans="1:11" ht="15.75" thickBot="1" x14ac:dyDescent="0.3">
      <c r="A61" s="49" t="s">
        <v>434</v>
      </c>
      <c r="B61" s="43" t="s">
        <v>415</v>
      </c>
      <c r="C61" s="31" t="s">
        <v>37</v>
      </c>
      <c r="D61" s="43">
        <v>7</v>
      </c>
      <c r="E61" s="32" t="s">
        <v>230</v>
      </c>
      <c r="F61" s="51"/>
      <c r="G61" s="50"/>
      <c r="H61" s="35">
        <f t="shared" si="8"/>
        <v>0</v>
      </c>
      <c r="I61" s="35">
        <f t="shared" si="9"/>
        <v>0</v>
      </c>
      <c r="J61" s="35">
        <f t="shared" si="10"/>
        <v>0</v>
      </c>
      <c r="K61" s="35">
        <f t="shared" si="13"/>
        <v>0</v>
      </c>
    </row>
    <row r="62" spans="1:11" ht="15.75" thickBot="1" x14ac:dyDescent="0.3">
      <c r="A62" s="47" t="s">
        <v>435</v>
      </c>
      <c r="B62" s="43" t="s">
        <v>414</v>
      </c>
      <c r="C62" s="31" t="s">
        <v>37</v>
      </c>
      <c r="D62" s="43">
        <v>8</v>
      </c>
      <c r="E62" s="32" t="s">
        <v>230</v>
      </c>
      <c r="F62" s="53"/>
      <c r="G62" s="52"/>
      <c r="H62" s="35">
        <f t="shared" si="8"/>
        <v>0</v>
      </c>
      <c r="I62" s="35">
        <f t="shared" si="9"/>
        <v>0</v>
      </c>
      <c r="J62" s="35">
        <f t="shared" si="10"/>
        <v>0</v>
      </c>
      <c r="K62" s="35">
        <f t="shared" si="13"/>
        <v>0</v>
      </c>
    </row>
    <row r="63" spans="1:11" ht="15.75" thickBot="1" x14ac:dyDescent="0.3">
      <c r="A63" s="47" t="s">
        <v>436</v>
      </c>
      <c r="B63" s="46" t="s">
        <v>416</v>
      </c>
      <c r="C63" s="31" t="s">
        <v>37</v>
      </c>
      <c r="D63" s="46">
        <v>4</v>
      </c>
      <c r="E63" s="32" t="s">
        <v>230</v>
      </c>
      <c r="F63" s="53"/>
      <c r="G63" s="52"/>
      <c r="H63" s="35">
        <f t="shared" si="8"/>
        <v>0</v>
      </c>
      <c r="I63" s="35">
        <f t="shared" si="9"/>
        <v>0</v>
      </c>
      <c r="J63" s="35">
        <f t="shared" si="10"/>
        <v>0</v>
      </c>
      <c r="K63" s="35">
        <f t="shared" si="13"/>
        <v>0</v>
      </c>
    </row>
    <row r="64" spans="1:11" ht="16.5" customHeight="1" thickBot="1" x14ac:dyDescent="0.3">
      <c r="A64" s="49" t="s">
        <v>437</v>
      </c>
      <c r="B64" s="43" t="s">
        <v>417</v>
      </c>
      <c r="C64" s="31" t="s">
        <v>37</v>
      </c>
      <c r="D64" s="43">
        <v>8</v>
      </c>
      <c r="E64" s="32" t="s">
        <v>230</v>
      </c>
      <c r="F64" s="53"/>
      <c r="G64" s="52"/>
      <c r="H64" s="35">
        <f t="shared" si="8"/>
        <v>0</v>
      </c>
      <c r="I64" s="35">
        <f t="shared" si="9"/>
        <v>0</v>
      </c>
      <c r="J64" s="35">
        <f t="shared" si="10"/>
        <v>0</v>
      </c>
      <c r="K64" s="35">
        <f t="shared" si="13"/>
        <v>0</v>
      </c>
    </row>
    <row r="65" spans="1:11" ht="15.75" thickBot="1" x14ac:dyDescent="0.3">
      <c r="A65" s="49" t="s">
        <v>437</v>
      </c>
      <c r="B65" s="43" t="s">
        <v>450</v>
      </c>
      <c r="C65" s="31" t="s">
        <v>37</v>
      </c>
      <c r="D65" s="43">
        <v>4</v>
      </c>
      <c r="E65" s="38" t="s">
        <v>230</v>
      </c>
      <c r="F65" s="53"/>
      <c r="G65" s="52"/>
      <c r="H65" s="35">
        <f t="shared" si="8"/>
        <v>0</v>
      </c>
      <c r="I65" s="35">
        <f t="shared" si="9"/>
        <v>0</v>
      </c>
      <c r="J65" s="35">
        <f t="shared" si="10"/>
        <v>0</v>
      </c>
      <c r="K65" s="35">
        <f t="shared" si="13"/>
        <v>0</v>
      </c>
    </row>
    <row r="66" spans="1:11" ht="15.75" thickBot="1" x14ac:dyDescent="0.3">
      <c r="A66" s="54" t="s">
        <v>438</v>
      </c>
      <c r="B66" s="46" t="s">
        <v>473</v>
      </c>
      <c r="C66" s="31" t="s">
        <v>37</v>
      </c>
      <c r="D66" s="46">
        <v>10</v>
      </c>
      <c r="E66" s="32" t="s">
        <v>230</v>
      </c>
      <c r="F66" s="53"/>
      <c r="G66" s="52"/>
      <c r="H66" s="35">
        <f t="shared" si="8"/>
        <v>0</v>
      </c>
      <c r="I66" s="35">
        <f t="shared" si="9"/>
        <v>0</v>
      </c>
      <c r="J66" s="35">
        <f t="shared" si="10"/>
        <v>0</v>
      </c>
      <c r="K66" s="35">
        <f t="shared" si="13"/>
        <v>0</v>
      </c>
    </row>
    <row r="67" spans="1:11" ht="15.75" thickBot="1" x14ac:dyDescent="0.3">
      <c r="A67" s="55" t="s">
        <v>439</v>
      </c>
      <c r="B67" s="43" t="s">
        <v>474</v>
      </c>
      <c r="C67" s="31" t="s">
        <v>37</v>
      </c>
      <c r="D67" s="43">
        <v>6</v>
      </c>
      <c r="E67" s="32" t="s">
        <v>230</v>
      </c>
      <c r="F67" s="51"/>
      <c r="G67" s="50"/>
      <c r="H67" s="41">
        <f t="shared" si="8"/>
        <v>0</v>
      </c>
      <c r="I67" s="41">
        <f t="shared" si="9"/>
        <v>0</v>
      </c>
      <c r="J67" s="41">
        <f t="shared" si="10"/>
        <v>0</v>
      </c>
      <c r="K67" s="35">
        <f t="shared" si="13"/>
        <v>0</v>
      </c>
    </row>
    <row r="68" spans="1:11" ht="15.75" thickBot="1" x14ac:dyDescent="0.3">
      <c r="A68" s="56" t="s">
        <v>440</v>
      </c>
      <c r="B68" s="48" t="s">
        <v>475</v>
      </c>
      <c r="C68" s="31" t="s">
        <v>37</v>
      </c>
      <c r="D68" s="43">
        <v>6</v>
      </c>
      <c r="E68" s="38" t="s">
        <v>230</v>
      </c>
      <c r="F68" s="53"/>
      <c r="G68" s="52"/>
      <c r="H68" s="35">
        <f t="shared" si="8"/>
        <v>0</v>
      </c>
      <c r="I68" s="35">
        <f t="shared" si="9"/>
        <v>0</v>
      </c>
      <c r="J68" s="35">
        <f t="shared" si="10"/>
        <v>0</v>
      </c>
      <c r="K68" s="41">
        <f t="shared" si="13"/>
        <v>0</v>
      </c>
    </row>
    <row r="69" spans="1:11" ht="15.75" thickBot="1" x14ac:dyDescent="0.3">
      <c r="A69" s="54" t="s">
        <v>441</v>
      </c>
      <c r="B69" s="48" t="s">
        <v>454</v>
      </c>
      <c r="C69" s="31" t="s">
        <v>37</v>
      </c>
      <c r="D69" s="43">
        <v>6</v>
      </c>
      <c r="E69" s="38" t="s">
        <v>230</v>
      </c>
      <c r="F69" s="53"/>
      <c r="G69" s="52"/>
      <c r="H69" s="35">
        <f t="shared" si="8"/>
        <v>0</v>
      </c>
      <c r="I69" s="35">
        <f t="shared" si="9"/>
        <v>0</v>
      </c>
      <c r="J69" s="35">
        <f t="shared" si="10"/>
        <v>0</v>
      </c>
      <c r="K69" s="35">
        <f t="shared" si="13"/>
        <v>0</v>
      </c>
    </row>
    <row r="70" spans="1:11" ht="15.75" thickBot="1" x14ac:dyDescent="0.3">
      <c r="A70" s="54" t="s">
        <v>441</v>
      </c>
      <c r="B70" s="48" t="s">
        <v>476</v>
      </c>
      <c r="C70" s="31" t="s">
        <v>37</v>
      </c>
      <c r="D70" s="43">
        <v>6</v>
      </c>
      <c r="E70" s="38" t="s">
        <v>230</v>
      </c>
      <c r="F70" s="53"/>
      <c r="G70" s="52"/>
      <c r="H70" s="35">
        <f t="shared" ref="H70" si="18">F70*G70</f>
        <v>0</v>
      </c>
      <c r="I70" s="35">
        <f t="shared" ref="I70" si="19">F70+H70</f>
        <v>0</v>
      </c>
      <c r="J70" s="35">
        <f t="shared" si="10"/>
        <v>0</v>
      </c>
      <c r="K70" s="35">
        <f t="shared" si="13"/>
        <v>0</v>
      </c>
    </row>
    <row r="71" spans="1:11" ht="18" customHeight="1" thickBot="1" x14ac:dyDescent="0.3">
      <c r="A71" s="54" t="s">
        <v>441</v>
      </c>
      <c r="B71" s="48" t="s">
        <v>455</v>
      </c>
      <c r="C71" s="31" t="s">
        <v>37</v>
      </c>
      <c r="D71" s="43">
        <v>6</v>
      </c>
      <c r="E71" s="38" t="s">
        <v>230</v>
      </c>
      <c r="F71" s="53"/>
      <c r="G71" s="52"/>
      <c r="H71" s="35">
        <f t="shared" ref="H71" si="20">F71*G71</f>
        <v>0</v>
      </c>
      <c r="I71" s="35">
        <f t="shared" ref="I71" si="21">F71+H71</f>
        <v>0</v>
      </c>
      <c r="J71" s="35">
        <f t="shared" ref="J71" si="22">D71*F71</f>
        <v>0</v>
      </c>
      <c r="K71" s="35">
        <f t="shared" si="13"/>
        <v>0</v>
      </c>
    </row>
    <row r="72" spans="1:11" ht="15.75" thickBot="1" x14ac:dyDescent="0.3">
      <c r="A72" s="54" t="s">
        <v>441</v>
      </c>
      <c r="B72" s="48" t="s">
        <v>477</v>
      </c>
      <c r="C72" s="31" t="s">
        <v>37</v>
      </c>
      <c r="D72" s="43">
        <v>8</v>
      </c>
      <c r="E72" s="38" t="s">
        <v>230</v>
      </c>
      <c r="F72" s="53"/>
      <c r="G72" s="52"/>
      <c r="H72" s="35">
        <f t="shared" ref="H72:H74" si="23">F72*G72</f>
        <v>0</v>
      </c>
      <c r="I72" s="35">
        <f t="shared" ref="I72:I74" si="24">F72+H72</f>
        <v>0</v>
      </c>
      <c r="J72" s="35">
        <f t="shared" ref="J72:J74" si="25">D72*F72</f>
        <v>0</v>
      </c>
      <c r="K72" s="35">
        <f t="shared" ref="K72:K74" si="26">D72*I72</f>
        <v>0</v>
      </c>
    </row>
    <row r="73" spans="1:11" ht="15.75" thickBot="1" x14ac:dyDescent="0.3">
      <c r="A73" s="54" t="s">
        <v>441</v>
      </c>
      <c r="B73" s="43" t="s">
        <v>418</v>
      </c>
      <c r="C73" s="31" t="s">
        <v>37</v>
      </c>
      <c r="D73" s="43">
        <v>6</v>
      </c>
      <c r="E73" s="38" t="s">
        <v>230</v>
      </c>
      <c r="F73" s="53"/>
      <c r="G73" s="52"/>
      <c r="H73" s="35">
        <f t="shared" si="23"/>
        <v>0</v>
      </c>
      <c r="I73" s="35">
        <f t="shared" si="24"/>
        <v>0</v>
      </c>
      <c r="J73" s="35">
        <f t="shared" si="25"/>
        <v>0</v>
      </c>
      <c r="K73" s="35">
        <f t="shared" si="26"/>
        <v>0</v>
      </c>
    </row>
    <row r="74" spans="1:11" ht="15.75" thickBot="1" x14ac:dyDescent="0.3">
      <c r="A74" s="54" t="s">
        <v>441</v>
      </c>
      <c r="B74" s="46" t="s">
        <v>419</v>
      </c>
      <c r="C74" s="31" t="s">
        <v>37</v>
      </c>
      <c r="D74" s="46">
        <v>6</v>
      </c>
      <c r="E74" s="38" t="s">
        <v>230</v>
      </c>
      <c r="F74" s="53"/>
      <c r="G74" s="52"/>
      <c r="H74" s="35">
        <f t="shared" si="23"/>
        <v>0</v>
      </c>
      <c r="I74" s="35">
        <f t="shared" si="24"/>
        <v>0</v>
      </c>
      <c r="J74" s="35">
        <f t="shared" si="25"/>
        <v>0</v>
      </c>
      <c r="K74" s="35">
        <f t="shared" si="26"/>
        <v>0</v>
      </c>
    </row>
    <row r="75" spans="1:11" ht="19.5" customHeight="1" thickBot="1" x14ac:dyDescent="0.3">
      <c r="A75" s="47" t="s">
        <v>435</v>
      </c>
      <c r="B75" s="43" t="s">
        <v>482</v>
      </c>
      <c r="C75" s="31" t="s">
        <v>37</v>
      </c>
      <c r="D75" s="43">
        <v>4</v>
      </c>
      <c r="E75" s="32" t="s">
        <v>230</v>
      </c>
      <c r="F75" s="53"/>
      <c r="G75" s="52"/>
      <c r="H75" s="35">
        <f t="shared" ref="H75:H82" si="27">F75*G75</f>
        <v>0</v>
      </c>
      <c r="I75" s="35">
        <f t="shared" ref="I75:I82" si="28">F75+H75</f>
        <v>0</v>
      </c>
      <c r="J75" s="35">
        <f t="shared" ref="J75:J83" si="29">D75*F75</f>
        <v>0</v>
      </c>
      <c r="K75" s="35">
        <f t="shared" ref="K75:K83" si="30">D75*I75</f>
        <v>0</v>
      </c>
    </row>
    <row r="76" spans="1:11" ht="19.5" customHeight="1" thickBot="1" x14ac:dyDescent="0.3">
      <c r="A76" s="47" t="s">
        <v>436</v>
      </c>
      <c r="B76" s="46" t="s">
        <v>452</v>
      </c>
      <c r="C76" s="31" t="s">
        <v>37</v>
      </c>
      <c r="D76" s="46">
        <v>6</v>
      </c>
      <c r="E76" s="32" t="s">
        <v>230</v>
      </c>
      <c r="F76" s="53"/>
      <c r="G76" s="52"/>
      <c r="H76" s="35">
        <f t="shared" si="27"/>
        <v>0</v>
      </c>
      <c r="I76" s="35">
        <f t="shared" si="28"/>
        <v>0</v>
      </c>
      <c r="J76" s="35">
        <f t="shared" si="29"/>
        <v>0</v>
      </c>
      <c r="K76" s="35">
        <f t="shared" si="30"/>
        <v>0</v>
      </c>
    </row>
    <row r="77" spans="1:11" ht="17.25" customHeight="1" thickBot="1" x14ac:dyDescent="0.3">
      <c r="A77" s="49" t="s">
        <v>437</v>
      </c>
      <c r="B77" s="43" t="s">
        <v>396</v>
      </c>
      <c r="C77" s="37" t="s">
        <v>37</v>
      </c>
      <c r="D77" s="43">
        <v>6</v>
      </c>
      <c r="E77" s="32" t="s">
        <v>230</v>
      </c>
      <c r="F77" s="53"/>
      <c r="G77" s="52"/>
      <c r="H77" s="35">
        <f t="shared" si="27"/>
        <v>0</v>
      </c>
      <c r="I77" s="35">
        <f t="shared" si="28"/>
        <v>0</v>
      </c>
      <c r="J77" s="35">
        <f t="shared" si="29"/>
        <v>0</v>
      </c>
      <c r="K77" s="35">
        <f t="shared" si="30"/>
        <v>0</v>
      </c>
    </row>
    <row r="78" spans="1:11" ht="15.75" thickBot="1" x14ac:dyDescent="0.3">
      <c r="A78" s="49" t="s">
        <v>437</v>
      </c>
      <c r="B78" s="61" t="s">
        <v>420</v>
      </c>
      <c r="C78" s="31" t="s">
        <v>37</v>
      </c>
      <c r="D78" s="62">
        <v>6</v>
      </c>
      <c r="E78" s="32" t="s">
        <v>230</v>
      </c>
      <c r="F78" s="53"/>
      <c r="G78" s="52"/>
      <c r="H78" s="35">
        <f t="shared" si="27"/>
        <v>0</v>
      </c>
      <c r="I78" s="35">
        <f t="shared" si="28"/>
        <v>0</v>
      </c>
      <c r="J78" s="35">
        <f t="shared" si="29"/>
        <v>0</v>
      </c>
      <c r="K78" s="35">
        <f t="shared" si="30"/>
        <v>0</v>
      </c>
    </row>
    <row r="79" spans="1:11" ht="16.5" customHeight="1" thickBot="1" x14ac:dyDescent="0.3">
      <c r="A79" s="54" t="s">
        <v>438</v>
      </c>
      <c r="B79" s="60" t="s">
        <v>421</v>
      </c>
      <c r="C79" s="31" t="s">
        <v>37</v>
      </c>
      <c r="D79" s="60">
        <v>6</v>
      </c>
      <c r="E79" s="32" t="s">
        <v>230</v>
      </c>
      <c r="F79" s="53"/>
      <c r="G79" s="52"/>
      <c r="H79" s="35">
        <f t="shared" si="27"/>
        <v>0</v>
      </c>
      <c r="I79" s="35">
        <f t="shared" si="28"/>
        <v>0</v>
      </c>
      <c r="J79" s="35">
        <f t="shared" si="29"/>
        <v>0</v>
      </c>
      <c r="K79" s="35">
        <f t="shared" si="30"/>
        <v>0</v>
      </c>
    </row>
    <row r="80" spans="1:11" ht="19.5" customHeight="1" thickBot="1" x14ac:dyDescent="0.3">
      <c r="A80" s="55" t="s">
        <v>439</v>
      </c>
      <c r="B80" s="60" t="s">
        <v>422</v>
      </c>
      <c r="C80" s="31" t="s">
        <v>37</v>
      </c>
      <c r="D80" s="59">
        <v>4</v>
      </c>
      <c r="E80" s="32" t="s">
        <v>230</v>
      </c>
      <c r="F80" s="51"/>
      <c r="G80" s="50"/>
      <c r="H80" s="41">
        <f t="shared" si="27"/>
        <v>0</v>
      </c>
      <c r="I80" s="41">
        <f t="shared" si="28"/>
        <v>0</v>
      </c>
      <c r="J80" s="41">
        <f t="shared" si="29"/>
        <v>0</v>
      </c>
      <c r="K80" s="35">
        <f t="shared" si="30"/>
        <v>0</v>
      </c>
    </row>
    <row r="81" spans="1:11" ht="15.75" thickBot="1" x14ac:dyDescent="0.3">
      <c r="A81" s="56" t="s">
        <v>440</v>
      </c>
      <c r="B81" s="60" t="s">
        <v>423</v>
      </c>
      <c r="C81" s="31" t="s">
        <v>37</v>
      </c>
      <c r="D81" s="60">
        <v>6</v>
      </c>
      <c r="E81" s="38" t="s">
        <v>230</v>
      </c>
      <c r="F81" s="53"/>
      <c r="G81" s="52"/>
      <c r="H81" s="35">
        <f t="shared" si="27"/>
        <v>0</v>
      </c>
      <c r="I81" s="35">
        <f t="shared" si="28"/>
        <v>0</v>
      </c>
      <c r="J81" s="35">
        <f t="shared" si="29"/>
        <v>0</v>
      </c>
      <c r="K81" s="41">
        <f t="shared" si="30"/>
        <v>0</v>
      </c>
    </row>
    <row r="82" spans="1:11" ht="15.75" thickBot="1" x14ac:dyDescent="0.3">
      <c r="A82" s="54" t="s">
        <v>441</v>
      </c>
      <c r="B82" s="60" t="s">
        <v>456</v>
      </c>
      <c r="C82" s="31" t="s">
        <v>37</v>
      </c>
      <c r="D82" s="60">
        <v>6</v>
      </c>
      <c r="E82" s="38" t="s">
        <v>230</v>
      </c>
      <c r="F82" s="53"/>
      <c r="G82" s="52"/>
      <c r="H82" s="35">
        <f t="shared" si="27"/>
        <v>0</v>
      </c>
      <c r="I82" s="35">
        <f t="shared" si="28"/>
        <v>0</v>
      </c>
      <c r="J82" s="35">
        <f t="shared" si="29"/>
        <v>0</v>
      </c>
      <c r="K82" s="35">
        <f t="shared" si="30"/>
        <v>0</v>
      </c>
    </row>
    <row r="83" spans="1:11" ht="15.75" thickBot="1" x14ac:dyDescent="0.3">
      <c r="A83" s="54" t="s">
        <v>441</v>
      </c>
      <c r="B83" s="60" t="s">
        <v>425</v>
      </c>
      <c r="C83" s="37" t="s">
        <v>37</v>
      </c>
      <c r="D83" s="59">
        <v>6</v>
      </c>
      <c r="E83" s="38" t="s">
        <v>230</v>
      </c>
      <c r="F83" s="53"/>
      <c r="G83" s="52"/>
      <c r="H83" s="35">
        <f t="shared" ref="H83" si="31">F83*G83</f>
        <v>0</v>
      </c>
      <c r="I83" s="35">
        <f t="shared" ref="I83" si="32">F83+H83</f>
        <v>0</v>
      </c>
      <c r="J83" s="35">
        <f t="shared" si="29"/>
        <v>0</v>
      </c>
      <c r="K83" s="35">
        <f t="shared" si="30"/>
        <v>0</v>
      </c>
    </row>
    <row r="84" spans="1:11" ht="15.75" thickBot="1" x14ac:dyDescent="0.3">
      <c r="A84" s="54" t="s">
        <v>441</v>
      </c>
      <c r="B84" s="60" t="s">
        <v>478</v>
      </c>
      <c r="C84" s="37" t="s">
        <v>37</v>
      </c>
      <c r="D84" s="60">
        <v>6</v>
      </c>
      <c r="E84" s="77" t="s">
        <v>230</v>
      </c>
      <c r="F84" s="53"/>
      <c r="G84" s="52"/>
      <c r="H84" s="35">
        <f t="shared" ref="H84:H85" si="33">F84*G84</f>
        <v>0</v>
      </c>
      <c r="I84" s="35">
        <f t="shared" ref="I84:I85" si="34">F84+H84</f>
        <v>0</v>
      </c>
      <c r="J84" s="35">
        <f t="shared" ref="J84:J85" si="35">D84*F84</f>
        <v>0</v>
      </c>
      <c r="K84" s="35">
        <f t="shared" ref="K84:K85" si="36">D84*I84</f>
        <v>0</v>
      </c>
    </row>
    <row r="85" spans="1:11" ht="15.75" thickBot="1" x14ac:dyDescent="0.3">
      <c r="A85" s="54" t="s">
        <v>441</v>
      </c>
      <c r="B85" s="48" t="s">
        <v>479</v>
      </c>
      <c r="C85" s="31" t="s">
        <v>37</v>
      </c>
      <c r="D85" s="43">
        <v>8</v>
      </c>
      <c r="E85" s="38" t="s">
        <v>230</v>
      </c>
      <c r="F85" s="53"/>
      <c r="G85" s="52"/>
      <c r="H85" s="35">
        <f t="shared" si="33"/>
        <v>0</v>
      </c>
      <c r="I85" s="35">
        <f t="shared" si="34"/>
        <v>0</v>
      </c>
      <c r="J85" s="35">
        <f t="shared" si="35"/>
        <v>0</v>
      </c>
      <c r="K85" s="35">
        <f t="shared" si="36"/>
        <v>0</v>
      </c>
    </row>
    <row r="86" spans="1:11" ht="15.75" thickBot="1" x14ac:dyDescent="0.3">
      <c r="A86" s="54" t="s">
        <v>441</v>
      </c>
      <c r="B86" s="48"/>
      <c r="C86" s="31"/>
      <c r="D86" s="43"/>
      <c r="E86" s="38"/>
      <c r="F86" s="53"/>
      <c r="G86" s="52"/>
      <c r="H86" s="35"/>
      <c r="I86" s="35"/>
      <c r="J86" s="35"/>
      <c r="K86" s="35"/>
    </row>
    <row r="87" spans="1:11" ht="15.75" thickBot="1" x14ac:dyDescent="0.3">
      <c r="A87" s="54" t="s">
        <v>441</v>
      </c>
      <c r="B87" s="48"/>
      <c r="C87" s="31"/>
      <c r="D87" s="43"/>
      <c r="E87" s="38"/>
      <c r="F87" s="53"/>
      <c r="G87" s="52"/>
      <c r="H87" s="35"/>
      <c r="I87" s="35"/>
      <c r="J87" s="35"/>
      <c r="K87" s="35"/>
    </row>
    <row r="88" spans="1:11" x14ac:dyDescent="0.25">
      <c r="A88" s="56" t="s">
        <v>442</v>
      </c>
      <c r="B88" s="48"/>
      <c r="C88" s="70"/>
      <c r="D88" s="48"/>
      <c r="E88" s="44"/>
      <c r="F88" s="58"/>
      <c r="G88" s="57"/>
      <c r="H88" s="41"/>
      <c r="I88" s="41"/>
      <c r="J88" s="41"/>
      <c r="K88" s="41"/>
    </row>
    <row r="89" spans="1:11" x14ac:dyDescent="0.25">
      <c r="A89" s="18" t="s">
        <v>50</v>
      </c>
      <c r="B89" s="19"/>
      <c r="C89" s="19"/>
      <c r="D89" s="19"/>
      <c r="E89" s="19"/>
      <c r="F89" s="19"/>
      <c r="G89" s="19"/>
      <c r="H89" s="19"/>
      <c r="I89" s="19"/>
      <c r="J89" s="20" t="s">
        <v>426</v>
      </c>
      <c r="K89" s="23">
        <f>SUM(K9:K85)</f>
        <v>0</v>
      </c>
    </row>
    <row r="90" spans="1:11" ht="21" customHeight="1" x14ac:dyDescent="0.25">
      <c r="A90" s="18" t="s">
        <v>48</v>
      </c>
      <c r="B90" s="18"/>
      <c r="C90" s="18"/>
      <c r="D90" s="18"/>
      <c r="E90" s="18"/>
      <c r="F90" s="18"/>
      <c r="G90" s="18"/>
      <c r="H90" s="1"/>
      <c r="I90" s="1"/>
      <c r="J90" s="1"/>
      <c r="K90" s="1"/>
    </row>
    <row r="91" spans="1:11" x14ac:dyDescent="0.25">
      <c r="A91" s="18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63" t="s">
        <v>49</v>
      </c>
      <c r="B92" s="63"/>
      <c r="C92" s="63"/>
      <c r="D92" s="63"/>
      <c r="E92" s="63"/>
      <c r="F92" s="63"/>
      <c r="G92" s="63"/>
      <c r="H92" s="1"/>
      <c r="I92" s="1"/>
      <c r="J92" s="1"/>
      <c r="K92" s="1"/>
    </row>
    <row r="93" spans="1:11" x14ac:dyDescent="0.25">
      <c r="A93" s="63" t="s">
        <v>51</v>
      </c>
      <c r="B93" s="63"/>
      <c r="C93" s="63"/>
      <c r="D93" s="63"/>
      <c r="E93" s="63"/>
      <c r="F93" s="63"/>
      <c r="G93" s="63"/>
      <c r="H93" s="1"/>
      <c r="I93" s="1"/>
      <c r="J93" s="64" t="s">
        <v>52</v>
      </c>
      <c r="K93" s="64"/>
    </row>
    <row r="94" spans="1:11" x14ac:dyDescent="0.25">
      <c r="A94" s="63"/>
      <c r="B94" s="63"/>
      <c r="C94" s="63"/>
      <c r="D94" s="63"/>
      <c r="E94" s="63"/>
      <c r="F94" s="63"/>
      <c r="G94" s="63"/>
      <c r="H94" s="1"/>
      <c r="I94" s="1"/>
      <c r="J94" s="64"/>
      <c r="K94" s="64"/>
    </row>
    <row r="95" spans="1:11" x14ac:dyDescent="0.25">
      <c r="A95" s="18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8"/>
      <c r="B96" s="1"/>
      <c r="C96" s="1"/>
      <c r="D96" s="1"/>
      <c r="E96" s="1"/>
      <c r="F96" s="1"/>
      <c r="G96" s="1"/>
      <c r="H96" s="1"/>
      <c r="I96" s="1"/>
      <c r="J96" s="66" t="s">
        <v>53</v>
      </c>
      <c r="K96" s="66"/>
    </row>
    <row r="97" spans="1:11" x14ac:dyDescent="0.25">
      <c r="A97" s="18"/>
      <c r="B97" s="1"/>
      <c r="C97" s="1"/>
      <c r="D97" s="1"/>
      <c r="E97" s="1"/>
      <c r="F97" s="1"/>
      <c r="G97" s="1"/>
      <c r="H97" s="1"/>
      <c r="I97" s="1"/>
      <c r="J97" s="65" t="s">
        <v>54</v>
      </c>
      <c r="K97" s="65"/>
    </row>
    <row r="98" spans="1:11" x14ac:dyDescent="0.25">
      <c r="A98" s="18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57"/>
      <c r="B99" s="57"/>
      <c r="C99" s="71"/>
      <c r="D99" s="57"/>
      <c r="E99" s="72"/>
      <c r="F99" s="57"/>
      <c r="G99" s="57"/>
      <c r="H99" s="73"/>
      <c r="I99" s="73"/>
      <c r="J99" s="73"/>
      <c r="K99" s="73"/>
    </row>
    <row r="100" spans="1:11" x14ac:dyDescent="0.25">
      <c r="A100" s="57"/>
      <c r="B100" s="57"/>
      <c r="C100" s="71"/>
      <c r="D100" s="57"/>
      <c r="E100" s="72"/>
      <c r="F100" s="57"/>
      <c r="G100" s="57"/>
      <c r="H100" s="73"/>
      <c r="I100" s="73"/>
      <c r="J100" s="73"/>
      <c r="K100" s="73"/>
    </row>
    <row r="101" spans="1:11" x14ac:dyDescent="0.25">
      <c r="A101" s="57"/>
      <c r="B101" s="57"/>
      <c r="C101" s="74"/>
      <c r="D101" s="57"/>
      <c r="E101" s="72"/>
      <c r="F101" s="57"/>
      <c r="G101" s="57"/>
      <c r="H101" s="73"/>
      <c r="I101" s="73"/>
      <c r="J101" s="73"/>
      <c r="K101" s="73"/>
    </row>
    <row r="102" spans="1:11" x14ac:dyDescent="0.25">
      <c r="A102" s="57"/>
      <c r="B102" s="57"/>
      <c r="C102" s="71"/>
      <c r="D102" s="57"/>
      <c r="E102" s="72"/>
      <c r="F102" s="57"/>
      <c r="G102" s="57"/>
      <c r="H102" s="73"/>
      <c r="I102" s="73"/>
      <c r="J102" s="73"/>
      <c r="K102" s="73"/>
    </row>
    <row r="103" spans="1:11" x14ac:dyDescent="0.25">
      <c r="A103" s="57"/>
      <c r="B103" s="75"/>
      <c r="C103" s="71"/>
      <c r="D103" s="75"/>
      <c r="E103" s="72"/>
      <c r="F103" s="57"/>
      <c r="G103" s="57"/>
      <c r="H103" s="73"/>
      <c r="I103" s="73"/>
      <c r="J103" s="73"/>
      <c r="K103" s="73"/>
    </row>
    <row r="104" spans="1:11" x14ac:dyDescent="0.25">
      <c r="A104" s="57"/>
      <c r="B104" s="75"/>
      <c r="C104" s="71"/>
      <c r="D104" s="75"/>
      <c r="E104" s="72"/>
      <c r="F104" s="57"/>
      <c r="G104" s="57"/>
      <c r="H104" s="73"/>
      <c r="I104" s="73"/>
      <c r="J104" s="73"/>
      <c r="K104" s="73"/>
    </row>
    <row r="105" spans="1:11" x14ac:dyDescent="0.25">
      <c r="A105" s="1"/>
      <c r="B105" s="75"/>
      <c r="C105" s="71"/>
      <c r="D105" s="75"/>
      <c r="E105" s="72"/>
      <c r="F105" s="57"/>
      <c r="G105" s="57"/>
      <c r="H105" s="73"/>
      <c r="I105" s="73"/>
      <c r="J105" s="73"/>
      <c r="K105" s="73"/>
    </row>
    <row r="106" spans="1:11" x14ac:dyDescent="0.25">
      <c r="A106" s="1"/>
      <c r="B106" s="75"/>
      <c r="C106" s="71"/>
      <c r="D106" s="75"/>
      <c r="E106" s="72"/>
      <c r="F106" s="57"/>
      <c r="G106" s="57"/>
      <c r="H106" s="73"/>
      <c r="I106" s="73"/>
      <c r="J106" s="73"/>
      <c r="K106" s="73"/>
    </row>
    <row r="107" spans="1:11" x14ac:dyDescent="0.25">
      <c r="A107" s="76"/>
      <c r="B107" s="75"/>
      <c r="C107" s="74"/>
      <c r="D107" s="75"/>
      <c r="E107" s="57"/>
      <c r="F107" s="57"/>
      <c r="G107" s="57"/>
      <c r="H107" s="73"/>
      <c r="I107" s="73"/>
      <c r="J107" s="73"/>
      <c r="K107" s="73"/>
    </row>
  </sheetData>
  <mergeCells count="6">
    <mergeCell ref="A5:K5"/>
    <mergeCell ref="A1:K1"/>
    <mergeCell ref="A6:K6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8" t="s">
        <v>238</v>
      </c>
      <c r="B1" s="9" t="s">
        <v>231</v>
      </c>
    </row>
    <row r="2" spans="1:2" ht="23.25" thickBot="1" x14ac:dyDescent="0.3">
      <c r="A2" s="8" t="s">
        <v>275</v>
      </c>
      <c r="B2" s="10" t="s">
        <v>58</v>
      </c>
    </row>
    <row r="3" spans="1:2" ht="46.5" thickBot="1" x14ac:dyDescent="0.3">
      <c r="A3" s="11" t="s">
        <v>361</v>
      </c>
      <c r="B3" s="10" t="s">
        <v>232</v>
      </c>
    </row>
    <row r="4" spans="1:2" ht="24" thickBot="1" x14ac:dyDescent="0.3">
      <c r="A4" s="11" t="s">
        <v>346</v>
      </c>
      <c r="B4" s="10" t="s">
        <v>59</v>
      </c>
    </row>
    <row r="5" spans="1:2" ht="24" thickBot="1" x14ac:dyDescent="0.3">
      <c r="A5" s="8" t="s">
        <v>237</v>
      </c>
      <c r="B5" s="10" t="s">
        <v>60</v>
      </c>
    </row>
    <row r="6" spans="1:2" ht="23.25" thickBot="1" x14ac:dyDescent="0.3">
      <c r="A6" s="8" t="s">
        <v>264</v>
      </c>
      <c r="B6" s="10" t="s">
        <v>61</v>
      </c>
    </row>
    <row r="7" spans="1:2" ht="24" thickBot="1" x14ac:dyDescent="0.3">
      <c r="A7" s="8" t="s">
        <v>263</v>
      </c>
      <c r="B7" s="10" t="s">
        <v>62</v>
      </c>
    </row>
    <row r="8" spans="1:2" ht="15.75" thickBot="1" x14ac:dyDescent="0.3">
      <c r="A8" s="8" t="s">
        <v>247</v>
      </c>
      <c r="B8" s="10" t="s">
        <v>63</v>
      </c>
    </row>
    <row r="9" spans="1:2" ht="35.25" thickBot="1" x14ac:dyDescent="0.3">
      <c r="A9" s="11" t="s">
        <v>362</v>
      </c>
      <c r="B9" s="10" t="s">
        <v>64</v>
      </c>
    </row>
    <row r="10" spans="1:2" ht="35.25" thickBot="1" x14ac:dyDescent="0.3">
      <c r="A10" s="11" t="s">
        <v>347</v>
      </c>
      <c r="B10" s="10" t="s">
        <v>65</v>
      </c>
    </row>
    <row r="11" spans="1:2" ht="23.25" thickBot="1" x14ac:dyDescent="0.3">
      <c r="A11" s="8" t="s">
        <v>276</v>
      </c>
      <c r="B11" s="10" t="s">
        <v>66</v>
      </c>
    </row>
    <row r="12" spans="1:2" ht="15.75" thickBot="1" x14ac:dyDescent="0.3">
      <c r="A12" s="8" t="s">
        <v>277</v>
      </c>
      <c r="B12" s="10" t="s">
        <v>67</v>
      </c>
    </row>
    <row r="13" spans="1:2" ht="23.25" thickBot="1" x14ac:dyDescent="0.3">
      <c r="A13" s="8" t="s">
        <v>278</v>
      </c>
      <c r="B13" s="10" t="s">
        <v>68</v>
      </c>
    </row>
    <row r="14" spans="1:2" ht="24" thickBot="1" x14ac:dyDescent="0.3">
      <c r="A14" s="11" t="s">
        <v>339</v>
      </c>
      <c r="B14" s="10" t="s">
        <v>69</v>
      </c>
    </row>
    <row r="15" spans="1:2" ht="46.5" thickBot="1" x14ac:dyDescent="0.3">
      <c r="A15" s="11" t="s">
        <v>338</v>
      </c>
      <c r="B15" s="10" t="s">
        <v>70</v>
      </c>
    </row>
    <row r="16" spans="1:2" ht="45.75" thickBot="1" x14ac:dyDescent="0.3">
      <c r="A16" s="11" t="s">
        <v>348</v>
      </c>
      <c r="B16" s="10" t="s">
        <v>71</v>
      </c>
    </row>
    <row r="17" spans="1:2" ht="24" thickBot="1" x14ac:dyDescent="0.3">
      <c r="A17" s="11" t="s">
        <v>342</v>
      </c>
      <c r="B17" s="10" t="s">
        <v>72</v>
      </c>
    </row>
    <row r="18" spans="1:2" ht="35.25" thickBot="1" x14ac:dyDescent="0.3">
      <c r="A18" s="11" t="s">
        <v>341</v>
      </c>
      <c r="B18" s="10" t="s">
        <v>73</v>
      </c>
    </row>
    <row r="19" spans="1:2" ht="35.25" thickBot="1" x14ac:dyDescent="0.3">
      <c r="A19" s="11" t="s">
        <v>363</v>
      </c>
      <c r="B19" s="10" t="s">
        <v>74</v>
      </c>
    </row>
    <row r="20" spans="1:2" ht="45.75" thickBot="1" x14ac:dyDescent="0.3">
      <c r="A20" s="8" t="s">
        <v>257</v>
      </c>
      <c r="B20" s="10" t="s">
        <v>75</v>
      </c>
    </row>
    <row r="21" spans="1:2" ht="79.5" thickBot="1" x14ac:dyDescent="0.3">
      <c r="A21" s="11" t="s">
        <v>364</v>
      </c>
      <c r="B21" s="10" t="s">
        <v>76</v>
      </c>
    </row>
    <row r="22" spans="1:2" ht="24" thickBot="1" x14ac:dyDescent="0.3">
      <c r="A22" s="11" t="s">
        <v>344</v>
      </c>
      <c r="B22" s="10" t="s">
        <v>77</v>
      </c>
    </row>
    <row r="23" spans="1:2" ht="24" thickBot="1" x14ac:dyDescent="0.3">
      <c r="A23" s="11" t="s">
        <v>343</v>
      </c>
      <c r="B23" s="10" t="s">
        <v>78</v>
      </c>
    </row>
    <row r="24" spans="1:2" ht="24" thickBot="1" x14ac:dyDescent="0.3">
      <c r="A24" s="8" t="s">
        <v>291</v>
      </c>
      <c r="B24" s="10" t="s">
        <v>79</v>
      </c>
    </row>
    <row r="25" spans="1:2" ht="15.75" thickBot="1" x14ac:dyDescent="0.3">
      <c r="A25" s="8" t="s">
        <v>274</v>
      </c>
      <c r="B25" s="10" t="s">
        <v>80</v>
      </c>
    </row>
    <row r="26" spans="1:2" ht="46.5" thickBot="1" x14ac:dyDescent="0.3">
      <c r="A26" s="8" t="s">
        <v>252</v>
      </c>
      <c r="B26" s="10" t="s">
        <v>81</v>
      </c>
    </row>
    <row r="27" spans="1:2" ht="35.25" thickBot="1" x14ac:dyDescent="0.3">
      <c r="A27" s="8" t="s">
        <v>251</v>
      </c>
      <c r="B27" s="10" t="s">
        <v>82</v>
      </c>
    </row>
    <row r="28" spans="1:2" ht="46.5" thickBot="1" x14ac:dyDescent="0.3">
      <c r="A28" s="8" t="s">
        <v>250</v>
      </c>
      <c r="B28" s="10" t="s">
        <v>83</v>
      </c>
    </row>
    <row r="29" spans="1:2" ht="35.25" thickBot="1" x14ac:dyDescent="0.3">
      <c r="A29" s="8" t="s">
        <v>249</v>
      </c>
      <c r="B29" s="10" t="s">
        <v>84</v>
      </c>
    </row>
    <row r="30" spans="1:2" ht="24" thickBot="1" x14ac:dyDescent="0.3">
      <c r="A30" s="8" t="s">
        <v>316</v>
      </c>
      <c r="B30" s="10" t="s">
        <v>85</v>
      </c>
    </row>
    <row r="31" spans="1:2" ht="24" thickBot="1" x14ac:dyDescent="0.3">
      <c r="A31" s="8" t="s">
        <v>360</v>
      </c>
      <c r="B31" s="12" t="s">
        <v>86</v>
      </c>
    </row>
    <row r="32" spans="1:2" ht="24" thickBot="1" x14ac:dyDescent="0.3">
      <c r="A32" s="8" t="s">
        <v>315</v>
      </c>
      <c r="B32" s="10" t="s">
        <v>87</v>
      </c>
    </row>
    <row r="33" spans="1:2" ht="24" thickBot="1" x14ac:dyDescent="0.3">
      <c r="A33" s="8" t="s">
        <v>265</v>
      </c>
      <c r="B33" s="10" t="s">
        <v>88</v>
      </c>
    </row>
    <row r="34" spans="1:2" ht="15.75" thickBot="1" x14ac:dyDescent="0.3">
      <c r="A34" s="8" t="s">
        <v>286</v>
      </c>
      <c r="B34" s="10" t="s">
        <v>89</v>
      </c>
    </row>
    <row r="35" spans="1:2" ht="15.75" thickBot="1" x14ac:dyDescent="0.3">
      <c r="A35" s="8" t="s">
        <v>259</v>
      </c>
      <c r="B35" s="10" t="s">
        <v>90</v>
      </c>
    </row>
    <row r="36" spans="1:2" ht="23.25" thickBot="1" x14ac:dyDescent="0.3">
      <c r="A36" s="8" t="s">
        <v>236</v>
      </c>
      <c r="B36" s="10" t="s">
        <v>91</v>
      </c>
    </row>
    <row r="37" spans="1:2" ht="35.25" thickBot="1" x14ac:dyDescent="0.3">
      <c r="A37" s="8" t="s">
        <v>365</v>
      </c>
      <c r="B37" s="10" t="s">
        <v>92</v>
      </c>
    </row>
    <row r="38" spans="1:2" ht="34.5" thickBot="1" x14ac:dyDescent="0.3">
      <c r="A38" s="8" t="s">
        <v>297</v>
      </c>
      <c r="B38" s="10" t="s">
        <v>93</v>
      </c>
    </row>
    <row r="39" spans="1:2" ht="24" thickBot="1" x14ac:dyDescent="0.3">
      <c r="A39" s="8" t="s">
        <v>295</v>
      </c>
      <c r="B39" s="10" t="s">
        <v>94</v>
      </c>
    </row>
    <row r="40" spans="1:2" ht="34.5" thickBot="1" x14ac:dyDescent="0.3">
      <c r="A40" s="8" t="s">
        <v>296</v>
      </c>
      <c r="B40" s="10" t="s">
        <v>95</v>
      </c>
    </row>
    <row r="41" spans="1:2" ht="24" thickBot="1" x14ac:dyDescent="0.3">
      <c r="A41" s="11" t="s">
        <v>345</v>
      </c>
      <c r="B41" s="10" t="s">
        <v>96</v>
      </c>
    </row>
    <row r="42" spans="1:2" ht="24" thickBot="1" x14ac:dyDescent="0.3">
      <c r="A42" s="13" t="s">
        <v>337</v>
      </c>
      <c r="B42" s="10" t="s">
        <v>97</v>
      </c>
    </row>
    <row r="43" spans="1:2" ht="35.25" thickBot="1" x14ac:dyDescent="0.3">
      <c r="A43" s="13" t="s">
        <v>335</v>
      </c>
      <c r="B43" s="10" t="s">
        <v>98</v>
      </c>
    </row>
    <row r="44" spans="1:2" ht="24" thickBot="1" x14ac:dyDescent="0.3">
      <c r="A44" s="13" t="s">
        <v>336</v>
      </c>
      <c r="B44" s="10" t="s">
        <v>99</v>
      </c>
    </row>
    <row r="45" spans="1:2" ht="15.75" thickBot="1" x14ac:dyDescent="0.3">
      <c r="A45" s="14" t="s">
        <v>266</v>
      </c>
      <c r="B45" s="10" t="s">
        <v>100</v>
      </c>
    </row>
    <row r="46" spans="1:2" ht="15.75" thickBot="1" x14ac:dyDescent="0.3">
      <c r="A46" s="8" t="s">
        <v>309</v>
      </c>
      <c r="B46" s="10" t="s">
        <v>101</v>
      </c>
    </row>
    <row r="47" spans="1:2" ht="24" thickBot="1" x14ac:dyDescent="0.3">
      <c r="A47" s="8" t="s">
        <v>310</v>
      </c>
      <c r="B47" s="10" t="s">
        <v>102</v>
      </c>
    </row>
    <row r="48" spans="1:2" ht="34.5" thickBot="1" x14ac:dyDescent="0.3">
      <c r="A48" s="8" t="s">
        <v>311</v>
      </c>
      <c r="B48" s="10" t="s">
        <v>103</v>
      </c>
    </row>
    <row r="49" spans="1:2" ht="24" thickBot="1" x14ac:dyDescent="0.3">
      <c r="A49" s="8" t="s">
        <v>366</v>
      </c>
      <c r="B49" s="10" t="s">
        <v>104</v>
      </c>
    </row>
    <row r="50" spans="1:2" ht="24" thickBot="1" x14ac:dyDescent="0.3">
      <c r="A50" s="8" t="s">
        <v>367</v>
      </c>
      <c r="B50" s="10" t="s">
        <v>105</v>
      </c>
    </row>
    <row r="51" spans="1:2" ht="24" thickBot="1" x14ac:dyDescent="0.3">
      <c r="A51" s="8" t="s">
        <v>368</v>
      </c>
      <c r="B51" s="10" t="s">
        <v>106</v>
      </c>
    </row>
    <row r="52" spans="1:2" ht="24" thickBot="1" x14ac:dyDescent="0.3">
      <c r="A52" s="8" t="s">
        <v>369</v>
      </c>
      <c r="B52" s="10" t="s">
        <v>107</v>
      </c>
    </row>
    <row r="53" spans="1:2" ht="24" thickBot="1" x14ac:dyDescent="0.3">
      <c r="A53" s="8" t="s">
        <v>370</v>
      </c>
      <c r="B53" s="10" t="s">
        <v>108</v>
      </c>
    </row>
    <row r="54" spans="1:2" ht="24" thickBot="1" x14ac:dyDescent="0.3">
      <c r="A54" s="8" t="s">
        <v>371</v>
      </c>
      <c r="B54" s="10" t="s">
        <v>109</v>
      </c>
    </row>
    <row r="55" spans="1:2" ht="15.75" thickBot="1" x14ac:dyDescent="0.3">
      <c r="A55" s="8" t="s">
        <v>294</v>
      </c>
      <c r="B55" s="10" t="s">
        <v>110</v>
      </c>
    </row>
    <row r="56" spans="1:2" ht="35.25" thickBot="1" x14ac:dyDescent="0.3">
      <c r="A56" s="8" t="s">
        <v>372</v>
      </c>
      <c r="B56" s="10" t="s">
        <v>111</v>
      </c>
    </row>
    <row r="57" spans="1:2" ht="23.25" thickBot="1" x14ac:dyDescent="0.3">
      <c r="A57" s="8" t="s">
        <v>262</v>
      </c>
      <c r="B57" s="10" t="s">
        <v>112</v>
      </c>
    </row>
    <row r="58" spans="1:2" ht="23.25" thickBot="1" x14ac:dyDescent="0.3">
      <c r="A58" s="8" t="s">
        <v>287</v>
      </c>
      <c r="B58" s="10" t="s">
        <v>113</v>
      </c>
    </row>
    <row r="59" spans="1:2" ht="23.25" thickBot="1" x14ac:dyDescent="0.3">
      <c r="A59" s="8" t="s">
        <v>239</v>
      </c>
      <c r="B59" s="10" t="s">
        <v>114</v>
      </c>
    </row>
    <row r="60" spans="1:2" ht="23.25" thickBot="1" x14ac:dyDescent="0.3">
      <c r="A60" s="8" t="s">
        <v>240</v>
      </c>
      <c r="B60" s="10" t="s">
        <v>115</v>
      </c>
    </row>
    <row r="61" spans="1:2" ht="15.75" thickBot="1" x14ac:dyDescent="0.3">
      <c r="A61" s="8" t="s">
        <v>241</v>
      </c>
      <c r="B61" s="10" t="s">
        <v>116</v>
      </c>
    </row>
    <row r="62" spans="1:2" ht="24" thickBot="1" x14ac:dyDescent="0.3">
      <c r="A62" s="8" t="s">
        <v>242</v>
      </c>
      <c r="B62" s="10" t="s">
        <v>117</v>
      </c>
    </row>
    <row r="63" spans="1:2" ht="35.25" thickBot="1" x14ac:dyDescent="0.3">
      <c r="A63" s="8" t="s">
        <v>373</v>
      </c>
      <c r="B63" s="10" t="s">
        <v>118</v>
      </c>
    </row>
    <row r="64" spans="1:2" ht="24" thickBot="1" x14ac:dyDescent="0.3">
      <c r="A64" s="8" t="s">
        <v>313</v>
      </c>
      <c r="B64" s="10" t="s">
        <v>119</v>
      </c>
    </row>
    <row r="65" spans="1:2" ht="24" thickBot="1" x14ac:dyDescent="0.3">
      <c r="A65" s="15" t="s">
        <v>353</v>
      </c>
      <c r="B65" s="10" t="s">
        <v>120</v>
      </c>
    </row>
    <row r="66" spans="1:2" ht="24" thickBot="1" x14ac:dyDescent="0.3">
      <c r="A66" s="15" t="s">
        <v>354</v>
      </c>
      <c r="B66" s="10" t="s">
        <v>121</v>
      </c>
    </row>
    <row r="67" spans="1:2" ht="23.25" thickBot="1" x14ac:dyDescent="0.3">
      <c r="A67" s="8" t="s">
        <v>292</v>
      </c>
      <c r="B67" s="10" t="s">
        <v>122</v>
      </c>
    </row>
    <row r="68" spans="1:2" ht="35.25" thickBot="1" x14ac:dyDescent="0.3">
      <c r="A68" s="15" t="s">
        <v>356</v>
      </c>
      <c r="B68" s="10" t="s">
        <v>123</v>
      </c>
    </row>
    <row r="69" spans="1:2" ht="24" thickBot="1" x14ac:dyDescent="0.3">
      <c r="A69" s="8" t="s">
        <v>234</v>
      </c>
      <c r="B69" s="10" t="s">
        <v>124</v>
      </c>
    </row>
    <row r="70" spans="1:2" ht="23.25" thickBot="1" x14ac:dyDescent="0.3">
      <c r="A70" s="8" t="s">
        <v>284</v>
      </c>
      <c r="B70" s="10" t="s">
        <v>125</v>
      </c>
    </row>
    <row r="71" spans="1:2" ht="34.5" thickBot="1" x14ac:dyDescent="0.3">
      <c r="A71" s="8" t="s">
        <v>282</v>
      </c>
      <c r="B71" s="10" t="s">
        <v>126</v>
      </c>
    </row>
    <row r="72" spans="1:2" ht="35.25" thickBot="1" x14ac:dyDescent="0.3">
      <c r="A72" s="11" t="s">
        <v>349</v>
      </c>
      <c r="B72" s="10" t="s">
        <v>127</v>
      </c>
    </row>
    <row r="73" spans="1:2" ht="15.75" thickBot="1" x14ac:dyDescent="0.3">
      <c r="A73" s="8" t="s">
        <v>290</v>
      </c>
      <c r="B73" s="10" t="s">
        <v>128</v>
      </c>
    </row>
    <row r="74" spans="1:2" ht="34.5" thickBot="1" x14ac:dyDescent="0.3">
      <c r="A74" s="8" t="s">
        <v>248</v>
      </c>
      <c r="B74" s="10" t="s">
        <v>129</v>
      </c>
    </row>
    <row r="75" spans="1:2" ht="35.25" thickBot="1" x14ac:dyDescent="0.3">
      <c r="A75" s="8" t="s">
        <v>374</v>
      </c>
      <c r="B75" s="10" t="s">
        <v>130</v>
      </c>
    </row>
    <row r="76" spans="1:2" ht="23.25" thickBot="1" x14ac:dyDescent="0.3">
      <c r="A76" s="8" t="s">
        <v>271</v>
      </c>
      <c r="B76" s="10" t="s">
        <v>131</v>
      </c>
    </row>
    <row r="77" spans="1:2" ht="24" thickBot="1" x14ac:dyDescent="0.3">
      <c r="A77" s="8" t="s">
        <v>308</v>
      </c>
      <c r="B77" s="10" t="s">
        <v>132</v>
      </c>
    </row>
    <row r="78" spans="1:2" ht="23.25" thickBot="1" x14ac:dyDescent="0.3">
      <c r="A78" s="15" t="s">
        <v>357</v>
      </c>
      <c r="B78" s="10" t="s">
        <v>133</v>
      </c>
    </row>
    <row r="79" spans="1:2" ht="35.25" thickBot="1" x14ac:dyDescent="0.3">
      <c r="A79" s="13" t="s">
        <v>323</v>
      </c>
      <c r="B79" s="10" t="s">
        <v>134</v>
      </c>
    </row>
    <row r="80" spans="1:2" ht="35.25" thickBot="1" x14ac:dyDescent="0.3">
      <c r="A80" s="13" t="s">
        <v>375</v>
      </c>
      <c r="B80" s="10" t="s">
        <v>135</v>
      </c>
    </row>
    <row r="81" spans="1:2" ht="34.5" thickBot="1" x14ac:dyDescent="0.3">
      <c r="A81" s="8" t="s">
        <v>253</v>
      </c>
      <c r="B81" s="10" t="s">
        <v>136</v>
      </c>
    </row>
    <row r="82" spans="1:2" ht="24" thickBot="1" x14ac:dyDescent="0.3">
      <c r="A82" s="13" t="s">
        <v>326</v>
      </c>
      <c r="B82" s="10" t="s">
        <v>137</v>
      </c>
    </row>
    <row r="83" spans="1:2" ht="35.25" thickBot="1" x14ac:dyDescent="0.3">
      <c r="A83" s="13" t="s">
        <v>325</v>
      </c>
      <c r="B83" s="10" t="s">
        <v>138</v>
      </c>
    </row>
    <row r="84" spans="1:2" ht="15.75" thickBot="1" x14ac:dyDescent="0.3">
      <c r="A84" s="13" t="s">
        <v>333</v>
      </c>
      <c r="B84" s="10" t="s">
        <v>139</v>
      </c>
    </row>
    <row r="85" spans="1:2" ht="15.75" thickBot="1" x14ac:dyDescent="0.3">
      <c r="A85" s="13" t="s">
        <v>334</v>
      </c>
      <c r="B85" s="10" t="s">
        <v>140</v>
      </c>
    </row>
    <row r="86" spans="1:2" ht="24" thickBot="1" x14ac:dyDescent="0.3">
      <c r="A86" s="8" t="s">
        <v>307</v>
      </c>
      <c r="B86" s="10" t="s">
        <v>141</v>
      </c>
    </row>
    <row r="87" spans="1:2" ht="15.75" thickBot="1" x14ac:dyDescent="0.3">
      <c r="A87" s="8" t="s">
        <v>306</v>
      </c>
      <c r="B87" s="10" t="s">
        <v>142</v>
      </c>
    </row>
    <row r="88" spans="1:2" ht="15.75" thickBot="1" x14ac:dyDescent="0.3">
      <c r="A88" s="8" t="s">
        <v>305</v>
      </c>
      <c r="B88" s="10" t="s">
        <v>143</v>
      </c>
    </row>
    <row r="89" spans="1:2" ht="15.75" thickBot="1" x14ac:dyDescent="0.3">
      <c r="A89" s="14" t="s">
        <v>269</v>
      </c>
      <c r="B89" s="10" t="s">
        <v>144</v>
      </c>
    </row>
    <row r="90" spans="1:2" ht="15.75" thickBot="1" x14ac:dyDescent="0.3">
      <c r="A90" s="8" t="s">
        <v>270</v>
      </c>
      <c r="B90" s="10" t="s">
        <v>145</v>
      </c>
    </row>
    <row r="91" spans="1:2" ht="23.25" thickBot="1" x14ac:dyDescent="0.3">
      <c r="A91" s="8" t="s">
        <v>254</v>
      </c>
      <c r="B91" s="10" t="s">
        <v>146</v>
      </c>
    </row>
    <row r="92" spans="1:2" ht="24" thickBot="1" x14ac:dyDescent="0.3">
      <c r="A92" s="13" t="s">
        <v>318</v>
      </c>
      <c r="B92" s="10" t="s">
        <v>147</v>
      </c>
    </row>
    <row r="93" spans="1:2" ht="46.5" thickBot="1" x14ac:dyDescent="0.3">
      <c r="A93" s="13" t="s">
        <v>376</v>
      </c>
      <c r="B93" s="10" t="s">
        <v>148</v>
      </c>
    </row>
    <row r="94" spans="1:2" ht="15.75" thickBot="1" x14ac:dyDescent="0.3">
      <c r="A94" s="8" t="s">
        <v>246</v>
      </c>
      <c r="B94" s="10" t="s">
        <v>149</v>
      </c>
    </row>
    <row r="95" spans="1:2" ht="24" thickBot="1" x14ac:dyDescent="0.3">
      <c r="A95" s="8" t="s">
        <v>298</v>
      </c>
      <c r="B95" s="10" t="s">
        <v>150</v>
      </c>
    </row>
    <row r="96" spans="1:2" ht="24" thickBot="1" x14ac:dyDescent="0.3">
      <c r="A96" s="8" t="s">
        <v>299</v>
      </c>
      <c r="B96" s="10" t="s">
        <v>151</v>
      </c>
    </row>
    <row r="97" spans="1:2" ht="15.75" thickBot="1" x14ac:dyDescent="0.3">
      <c r="A97" s="8" t="s">
        <v>245</v>
      </c>
      <c r="B97" s="10" t="s">
        <v>152</v>
      </c>
    </row>
    <row r="98" spans="1:2" ht="23.25" thickBot="1" x14ac:dyDescent="0.3">
      <c r="A98" s="8" t="s">
        <v>233</v>
      </c>
      <c r="B98" s="10" t="s">
        <v>153</v>
      </c>
    </row>
    <row r="99" spans="1:2" ht="24" thickBot="1" x14ac:dyDescent="0.3">
      <c r="A99" s="13" t="s">
        <v>332</v>
      </c>
      <c r="B99" s="10" t="s">
        <v>154</v>
      </c>
    </row>
    <row r="100" spans="1:2" ht="15.75" thickBot="1" x14ac:dyDescent="0.3">
      <c r="A100" s="8" t="s">
        <v>268</v>
      </c>
      <c r="B100" s="10" t="s">
        <v>155</v>
      </c>
    </row>
    <row r="101" spans="1:2" ht="23.25" thickBot="1" x14ac:dyDescent="0.3">
      <c r="A101" s="11" t="s">
        <v>350</v>
      </c>
      <c r="B101" s="10" t="s">
        <v>156</v>
      </c>
    </row>
    <row r="102" spans="1:2" ht="23.25" thickBot="1" x14ac:dyDescent="0.3">
      <c r="A102" s="8" t="s">
        <v>235</v>
      </c>
      <c r="B102" s="10" t="s">
        <v>157</v>
      </c>
    </row>
    <row r="103" spans="1:2" ht="24" thickBot="1" x14ac:dyDescent="0.3">
      <c r="A103" s="8" t="s">
        <v>289</v>
      </c>
      <c r="B103" s="10" t="s">
        <v>158</v>
      </c>
    </row>
    <row r="104" spans="1:2" ht="15.75" thickBot="1" x14ac:dyDescent="0.3">
      <c r="A104" s="15" t="s">
        <v>355</v>
      </c>
      <c r="B104" s="10" t="s">
        <v>159</v>
      </c>
    </row>
    <row r="105" spans="1:2" ht="24" thickBot="1" x14ac:dyDescent="0.3">
      <c r="A105" s="8" t="s">
        <v>288</v>
      </c>
      <c r="B105" s="10" t="s">
        <v>160</v>
      </c>
    </row>
    <row r="106" spans="1:2" ht="23.25" thickBot="1" x14ac:dyDescent="0.3">
      <c r="A106" s="11" t="s">
        <v>351</v>
      </c>
      <c r="B106" s="10" t="s">
        <v>161</v>
      </c>
    </row>
    <row r="107" spans="1:2" ht="24" thickBot="1" x14ac:dyDescent="0.3">
      <c r="A107" s="11" t="s">
        <v>352</v>
      </c>
      <c r="B107" s="10" t="s">
        <v>162</v>
      </c>
    </row>
    <row r="108" spans="1:2" ht="23.25" thickBot="1" x14ac:dyDescent="0.3">
      <c r="A108" s="15" t="s">
        <v>359</v>
      </c>
      <c r="B108" s="10" t="s">
        <v>163</v>
      </c>
    </row>
    <row r="109" spans="1:2" ht="23.25" thickBot="1" x14ac:dyDescent="0.3">
      <c r="A109" s="15" t="s">
        <v>358</v>
      </c>
      <c r="B109" s="10" t="s">
        <v>164</v>
      </c>
    </row>
    <row r="110" spans="1:2" ht="23.25" thickBot="1" x14ac:dyDescent="0.3">
      <c r="A110" s="8" t="s">
        <v>312</v>
      </c>
      <c r="B110" s="10" t="s">
        <v>165</v>
      </c>
    </row>
    <row r="111" spans="1:2" ht="15.75" thickBot="1" x14ac:dyDescent="0.3">
      <c r="A111" s="8" t="s">
        <v>272</v>
      </c>
      <c r="B111" s="10" t="s">
        <v>166</v>
      </c>
    </row>
    <row r="112" spans="1:2" ht="23.25" thickBot="1" x14ac:dyDescent="0.3">
      <c r="A112" s="8" t="s">
        <v>293</v>
      </c>
      <c r="B112" s="10" t="s">
        <v>167</v>
      </c>
    </row>
    <row r="113" spans="1:2" ht="34.5" thickBot="1" x14ac:dyDescent="0.3">
      <c r="A113" s="8" t="s">
        <v>258</v>
      </c>
      <c r="B113" s="10" t="s">
        <v>168</v>
      </c>
    </row>
    <row r="114" spans="1:2" ht="24" thickBot="1" x14ac:dyDescent="0.3">
      <c r="A114" s="8" t="s">
        <v>283</v>
      </c>
      <c r="B114" s="10" t="s">
        <v>169</v>
      </c>
    </row>
    <row r="115" spans="1:2" ht="24" thickBot="1" x14ac:dyDescent="0.3">
      <c r="A115" s="8" t="s">
        <v>377</v>
      </c>
      <c r="B115" s="10" t="s">
        <v>170</v>
      </c>
    </row>
    <row r="116" spans="1:2" ht="24" thickBot="1" x14ac:dyDescent="0.3">
      <c r="A116" s="11" t="s">
        <v>340</v>
      </c>
      <c r="B116" s="10" t="s">
        <v>171</v>
      </c>
    </row>
    <row r="117" spans="1:2" ht="24" thickBot="1" x14ac:dyDescent="0.3">
      <c r="A117" s="8" t="s">
        <v>314</v>
      </c>
      <c r="B117" s="10" t="s">
        <v>172</v>
      </c>
    </row>
    <row r="118" spans="1:2" ht="15.75" thickBot="1" x14ac:dyDescent="0.3">
      <c r="A118" s="8" t="s">
        <v>256</v>
      </c>
      <c r="B118" s="10" t="s">
        <v>173</v>
      </c>
    </row>
    <row r="119" spans="1:2" ht="15.75" thickBot="1" x14ac:dyDescent="0.3">
      <c r="A119" s="8" t="s">
        <v>304</v>
      </c>
      <c r="B119" s="10" t="s">
        <v>174</v>
      </c>
    </row>
    <row r="120" spans="1:2" ht="35.25" thickBot="1" x14ac:dyDescent="0.3">
      <c r="A120" s="13" t="s">
        <v>327</v>
      </c>
      <c r="B120" s="10" t="s">
        <v>175</v>
      </c>
    </row>
    <row r="121" spans="1:2" ht="24" thickBot="1" x14ac:dyDescent="0.3">
      <c r="A121" s="13" t="s">
        <v>329</v>
      </c>
      <c r="B121" s="10" t="s">
        <v>176</v>
      </c>
    </row>
    <row r="122" spans="1:2" ht="24" thickBot="1" x14ac:dyDescent="0.3">
      <c r="A122" s="13" t="s">
        <v>321</v>
      </c>
      <c r="B122" s="10" t="s">
        <v>177</v>
      </c>
    </row>
    <row r="123" spans="1:2" ht="24" thickBot="1" x14ac:dyDescent="0.3">
      <c r="A123" s="13" t="s">
        <v>328</v>
      </c>
      <c r="B123" s="10" t="s">
        <v>178</v>
      </c>
    </row>
    <row r="124" spans="1:2" ht="35.25" thickBot="1" x14ac:dyDescent="0.3">
      <c r="A124" s="13" t="s">
        <v>378</v>
      </c>
      <c r="B124" s="10" t="s">
        <v>179</v>
      </c>
    </row>
    <row r="125" spans="1:2" ht="35.25" thickBot="1" x14ac:dyDescent="0.3">
      <c r="A125" s="13" t="s">
        <v>379</v>
      </c>
      <c r="B125" s="10" t="s">
        <v>180</v>
      </c>
    </row>
    <row r="126" spans="1:2" ht="24" thickBot="1" x14ac:dyDescent="0.3">
      <c r="A126" s="13" t="s">
        <v>322</v>
      </c>
      <c r="B126" s="10" t="s">
        <v>181</v>
      </c>
    </row>
    <row r="127" spans="1:2" ht="23.25" thickBot="1" x14ac:dyDescent="0.3">
      <c r="A127" s="8" t="s">
        <v>279</v>
      </c>
      <c r="B127" s="10" t="s">
        <v>182</v>
      </c>
    </row>
    <row r="128" spans="1:2" ht="23.25" thickBot="1" x14ac:dyDescent="0.3">
      <c r="A128" s="13" t="s">
        <v>324</v>
      </c>
      <c r="B128" s="10" t="s">
        <v>183</v>
      </c>
    </row>
    <row r="129" spans="1:2" ht="23.25" thickBot="1" x14ac:dyDescent="0.3">
      <c r="A129" s="8" t="s">
        <v>273</v>
      </c>
      <c r="B129" s="10" t="s">
        <v>184</v>
      </c>
    </row>
    <row r="130" spans="1:2" ht="24" thickBot="1" x14ac:dyDescent="0.3">
      <c r="A130" s="8" t="s">
        <v>380</v>
      </c>
      <c r="B130" s="10" t="s">
        <v>185</v>
      </c>
    </row>
    <row r="131" spans="1:2" ht="24" thickBot="1" x14ac:dyDescent="0.3">
      <c r="A131" s="8" t="s">
        <v>381</v>
      </c>
      <c r="B131" s="10" t="s">
        <v>186</v>
      </c>
    </row>
    <row r="132" spans="1:2" ht="24" thickBot="1" x14ac:dyDescent="0.3">
      <c r="A132" s="16" t="s">
        <v>317</v>
      </c>
      <c r="B132" s="10" t="s">
        <v>187</v>
      </c>
    </row>
    <row r="133" spans="1:2" ht="24" thickBot="1" x14ac:dyDescent="0.3">
      <c r="A133" s="8" t="s">
        <v>382</v>
      </c>
      <c r="B133" s="10" t="s">
        <v>188</v>
      </c>
    </row>
    <row r="134" spans="1:2" ht="15.75" thickBot="1" x14ac:dyDescent="0.3">
      <c r="A134" s="8" t="s">
        <v>280</v>
      </c>
      <c r="B134" s="10" t="s">
        <v>189</v>
      </c>
    </row>
    <row r="135" spans="1:2" ht="35.25" thickBot="1" x14ac:dyDescent="0.3">
      <c r="A135" s="8" t="s">
        <v>383</v>
      </c>
      <c r="B135" s="10" t="s">
        <v>190</v>
      </c>
    </row>
    <row r="136" spans="1:2" ht="15.75" thickBot="1" x14ac:dyDescent="0.3">
      <c r="A136" s="8" t="s">
        <v>243</v>
      </c>
      <c r="B136" s="10" t="s">
        <v>191</v>
      </c>
    </row>
    <row r="137" spans="1:2" ht="15.75" thickBot="1" x14ac:dyDescent="0.3">
      <c r="A137" s="8" t="s">
        <v>255</v>
      </c>
      <c r="B137" s="10" t="s">
        <v>192</v>
      </c>
    </row>
    <row r="138" spans="1:2" ht="23.25" thickBot="1" x14ac:dyDescent="0.3">
      <c r="A138" s="8" t="s">
        <v>261</v>
      </c>
      <c r="B138" s="10" t="s">
        <v>193</v>
      </c>
    </row>
    <row r="139" spans="1:2" ht="24" thickBot="1" x14ac:dyDescent="0.3">
      <c r="A139" s="13" t="s">
        <v>330</v>
      </c>
      <c r="B139" s="10" t="s">
        <v>194</v>
      </c>
    </row>
    <row r="140" spans="1:2" ht="24" thickBot="1" x14ac:dyDescent="0.3">
      <c r="A140" s="13" t="s">
        <v>319</v>
      </c>
      <c r="B140" s="10" t="s">
        <v>195</v>
      </c>
    </row>
    <row r="141" spans="1:2" ht="24" thickBot="1" x14ac:dyDescent="0.3">
      <c r="A141" s="8" t="s">
        <v>260</v>
      </c>
      <c r="B141" s="10" t="s">
        <v>196</v>
      </c>
    </row>
    <row r="142" spans="1:2" ht="24" thickBot="1" x14ac:dyDescent="0.3">
      <c r="A142" s="13" t="s">
        <v>320</v>
      </c>
      <c r="B142" s="10" t="s">
        <v>197</v>
      </c>
    </row>
    <row r="143" spans="1:2" ht="23.25" thickBot="1" x14ac:dyDescent="0.3">
      <c r="A143" s="13" t="s">
        <v>331</v>
      </c>
      <c r="B143" s="10" t="s">
        <v>198</v>
      </c>
    </row>
    <row r="144" spans="1:2" ht="35.25" thickBot="1" x14ac:dyDescent="0.3">
      <c r="A144" s="11" t="s">
        <v>384</v>
      </c>
      <c r="B144" s="10" t="s">
        <v>199</v>
      </c>
    </row>
    <row r="145" spans="1:2" ht="35.25" thickBot="1" x14ac:dyDescent="0.3">
      <c r="A145" s="11" t="s">
        <v>385</v>
      </c>
      <c r="B145" s="10" t="s">
        <v>200</v>
      </c>
    </row>
    <row r="146" spans="1:2" ht="23.25" thickBot="1" x14ac:dyDescent="0.3">
      <c r="A146" s="14" t="s">
        <v>267</v>
      </c>
      <c r="B146" s="10" t="s">
        <v>201</v>
      </c>
    </row>
    <row r="147" spans="1:2" ht="23.25" thickBot="1" x14ac:dyDescent="0.3">
      <c r="A147" s="8" t="s">
        <v>301</v>
      </c>
      <c r="B147" s="10" t="s">
        <v>202</v>
      </c>
    </row>
    <row r="148" spans="1:2" ht="24" thickBot="1" x14ac:dyDescent="0.3">
      <c r="A148" s="8" t="s">
        <v>303</v>
      </c>
      <c r="B148" s="9" t="s">
        <v>203</v>
      </c>
    </row>
    <row r="149" spans="1:2" ht="24" thickBot="1" x14ac:dyDescent="0.3">
      <c r="A149" s="8" t="s">
        <v>302</v>
      </c>
      <c r="B149" s="10" t="s">
        <v>204</v>
      </c>
    </row>
    <row r="150" spans="1:2" ht="24" thickBot="1" x14ac:dyDescent="0.3">
      <c r="A150" s="8" t="s">
        <v>300</v>
      </c>
      <c r="B150" s="10" t="s">
        <v>205</v>
      </c>
    </row>
    <row r="151" spans="1:2" ht="15.75" thickBot="1" x14ac:dyDescent="0.3">
      <c r="A151" s="8" t="s">
        <v>281</v>
      </c>
      <c r="B151" s="10" t="s">
        <v>206</v>
      </c>
    </row>
    <row r="152" spans="1:2" ht="23.25" thickBot="1" x14ac:dyDescent="0.3">
      <c r="A152" s="8" t="s">
        <v>285</v>
      </c>
      <c r="B152" s="10" t="s">
        <v>207</v>
      </c>
    </row>
    <row r="153" spans="1:2" ht="23.25" thickBot="1" x14ac:dyDescent="0.3">
      <c r="A153" s="8" t="s">
        <v>244</v>
      </c>
      <c r="B153" s="10" t="s">
        <v>208</v>
      </c>
    </row>
    <row r="154" spans="1:2" ht="23.25" thickBot="1" x14ac:dyDescent="0.3">
      <c r="A154" s="17"/>
      <c r="B154" s="10" t="s">
        <v>209</v>
      </c>
    </row>
    <row r="155" spans="1:2" ht="23.25" thickBot="1" x14ac:dyDescent="0.3">
      <c r="A155" s="17"/>
      <c r="B155" s="10" t="s">
        <v>210</v>
      </c>
    </row>
    <row r="156" spans="1:2" ht="15.75" thickBot="1" x14ac:dyDescent="0.3">
      <c r="A156" s="17"/>
      <c r="B156" s="10" t="s">
        <v>211</v>
      </c>
    </row>
    <row r="157" spans="1:2" ht="15.75" thickBot="1" x14ac:dyDescent="0.3">
      <c r="A157" s="17"/>
      <c r="B157" s="10" t="s">
        <v>212</v>
      </c>
    </row>
    <row r="158" spans="1:2" ht="23.25" thickBot="1" x14ac:dyDescent="0.3">
      <c r="A158" s="17"/>
      <c r="B158" s="10" t="s">
        <v>213</v>
      </c>
    </row>
    <row r="159" spans="1:2" ht="15.75" thickBot="1" x14ac:dyDescent="0.3">
      <c r="A159" s="17"/>
      <c r="B159" s="10" t="s">
        <v>214</v>
      </c>
    </row>
    <row r="160" spans="1:2" ht="15.75" thickBot="1" x14ac:dyDescent="0.3">
      <c r="A160" s="17"/>
      <c r="B160" s="10" t="s">
        <v>215</v>
      </c>
    </row>
    <row r="161" spans="1:2" ht="23.25" thickBot="1" x14ac:dyDescent="0.3">
      <c r="A161" s="17"/>
      <c r="B161" s="10" t="s">
        <v>216</v>
      </c>
    </row>
    <row r="162" spans="1:2" ht="34.5" thickBot="1" x14ac:dyDescent="0.3">
      <c r="A162" s="17"/>
      <c r="B162" s="10" t="s">
        <v>217</v>
      </c>
    </row>
    <row r="163" spans="1:2" ht="15.75" thickBot="1" x14ac:dyDescent="0.3">
      <c r="A163" s="17"/>
      <c r="B163" s="10" t="s">
        <v>218</v>
      </c>
    </row>
    <row r="164" spans="1:2" ht="15.75" thickBot="1" x14ac:dyDescent="0.3">
      <c r="A164" s="17"/>
      <c r="B164" s="10" t="s">
        <v>219</v>
      </c>
    </row>
    <row r="165" spans="1:2" ht="15.75" thickBot="1" x14ac:dyDescent="0.3">
      <c r="A165" s="17"/>
      <c r="B165" s="10" t="s">
        <v>220</v>
      </c>
    </row>
    <row r="166" spans="1:2" ht="15.75" thickBot="1" x14ac:dyDescent="0.3">
      <c r="A166" s="17"/>
      <c r="B166" s="10" t="s">
        <v>221</v>
      </c>
    </row>
    <row r="167" spans="1:2" ht="15.75" thickBot="1" x14ac:dyDescent="0.3">
      <c r="A167" s="17"/>
      <c r="B167" s="10" t="s">
        <v>222</v>
      </c>
    </row>
    <row r="168" spans="1:2" ht="15.75" thickBot="1" x14ac:dyDescent="0.3">
      <c r="A168" s="17"/>
      <c r="B168" s="10" t="s">
        <v>223</v>
      </c>
    </row>
    <row r="169" spans="1:2" ht="15.75" thickBot="1" x14ac:dyDescent="0.3">
      <c r="A169" s="17"/>
      <c r="B169" s="10" t="s">
        <v>224</v>
      </c>
    </row>
    <row r="170" spans="1:2" ht="23.25" thickBot="1" x14ac:dyDescent="0.3">
      <c r="A170" s="17"/>
      <c r="B170" s="10" t="s">
        <v>225</v>
      </c>
    </row>
    <row r="171" spans="1:2" ht="23.25" thickBot="1" x14ac:dyDescent="0.3">
      <c r="A171" s="17"/>
      <c r="B171" s="10" t="s">
        <v>226</v>
      </c>
    </row>
    <row r="172" spans="1:2" ht="15.75" thickBot="1" x14ac:dyDescent="0.3">
      <c r="A172" s="17"/>
      <c r="B172" s="10" t="s">
        <v>227</v>
      </c>
    </row>
    <row r="173" spans="1:2" ht="23.25" thickBot="1" x14ac:dyDescent="0.3">
      <c r="A173" s="17"/>
      <c r="B173" s="9" t="s">
        <v>228</v>
      </c>
    </row>
    <row r="174" spans="1:2" ht="23.25" thickBot="1" x14ac:dyDescent="0.3">
      <c r="A174" s="17"/>
      <c r="B174" s="10" t="s">
        <v>229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2020-12-10T10:19:51Z</dcterms:modified>
</cp:coreProperties>
</file>