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10" i="1"/>
  <c r="I10"/>
  <c r="J10"/>
  <c r="K10"/>
  <c r="H11"/>
  <c r="I11"/>
  <c r="J11"/>
  <c r="K11"/>
  <c r="H12"/>
  <c r="I12"/>
  <c r="J12"/>
  <c r="K12"/>
  <c r="H13"/>
  <c r="I13"/>
  <c r="J13"/>
  <c r="K13"/>
  <c r="H14"/>
  <c r="I14"/>
  <c r="J14"/>
  <c r="K14"/>
  <c r="H15"/>
  <c r="I15"/>
  <c r="J15"/>
  <c r="K15"/>
  <c r="H16"/>
  <c r="I16"/>
  <c r="J16"/>
  <c r="K16"/>
  <c r="H17"/>
  <c r="I17"/>
  <c r="J17"/>
  <c r="K17"/>
  <c r="H18"/>
  <c r="I18"/>
  <c r="J18"/>
  <c r="K18"/>
  <c r="H19"/>
  <c r="I19"/>
  <c r="J19"/>
  <c r="K19"/>
  <c r="H20"/>
  <c r="I20"/>
  <c r="J20"/>
  <c r="K20"/>
  <c r="H21"/>
  <c r="I21"/>
  <c r="J21"/>
  <c r="K21"/>
  <c r="H22"/>
  <c r="I22"/>
  <c r="J22"/>
  <c r="K22"/>
  <c r="H23"/>
  <c r="I23"/>
  <c r="J23"/>
  <c r="K23"/>
  <c r="H24"/>
  <c r="I24"/>
  <c r="J24"/>
  <c r="K24"/>
  <c r="H25"/>
  <c r="I25"/>
  <c r="J25"/>
  <c r="K25"/>
  <c r="H26"/>
  <c r="I26"/>
  <c r="J26"/>
  <c r="K26"/>
  <c r="H27"/>
  <c r="I27"/>
  <c r="J27"/>
  <c r="K27"/>
  <c r="H28"/>
  <c r="I28"/>
  <c r="J28"/>
  <c r="K28"/>
  <c r="H29"/>
  <c r="I29"/>
  <c r="J29"/>
  <c r="K29"/>
  <c r="H30"/>
  <c r="I30"/>
  <c r="J30"/>
  <c r="K30"/>
  <c r="H31"/>
  <c r="I31"/>
  <c r="J31"/>
  <c r="K31"/>
  <c r="H32"/>
  <c r="I32"/>
  <c r="J32"/>
  <c r="K32"/>
  <c r="H33"/>
  <c r="I33"/>
  <c r="J33"/>
  <c r="K33"/>
  <c r="H34"/>
  <c r="I34"/>
  <c r="J34"/>
  <c r="K34"/>
  <c r="H35"/>
  <c r="I35"/>
  <c r="J35"/>
  <c r="K35"/>
  <c r="H36"/>
  <c r="I36"/>
  <c r="J36"/>
  <c r="K36"/>
  <c r="H37"/>
  <c r="I37"/>
  <c r="J37"/>
  <c r="K37"/>
  <c r="H38"/>
  <c r="I38"/>
  <c r="J38"/>
  <c r="K38"/>
  <c r="H39"/>
  <c r="I39"/>
  <c r="J39"/>
  <c r="K39"/>
  <c r="H40"/>
  <c r="I40"/>
  <c r="J40"/>
  <c r="K40"/>
  <c r="H41"/>
  <c r="I41"/>
  <c r="J41"/>
  <c r="K41"/>
  <c r="H42"/>
  <c r="I42"/>
  <c r="J42"/>
  <c r="K42"/>
  <c r="H43"/>
  <c r="I43"/>
  <c r="J43"/>
  <c r="K43"/>
  <c r="H44"/>
  <c r="I44"/>
  <c r="J44"/>
  <c r="K44"/>
  <c r="H45"/>
  <c r="I45"/>
  <c r="J45"/>
  <c r="K45"/>
  <c r="H46"/>
  <c r="I46"/>
  <c r="J46"/>
  <c r="K46"/>
  <c r="H47"/>
  <c r="I47"/>
  <c r="J47"/>
  <c r="K47"/>
  <c r="H9" l="1"/>
  <c r="I9" s="1"/>
  <c r="K9" s="1"/>
  <c r="K48" s="1"/>
  <c r="J9"/>
</calcChain>
</file>

<file path=xl/sharedStrings.xml><?xml version="1.0" encoding="utf-8"?>
<sst xmlns="http://schemas.openxmlformats.org/spreadsheetml/2006/main" count="497" uniqueCount="420">
  <si>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</si>
  <si>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</si>
  <si>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</si>
  <si>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</si>
  <si>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</si>
  <si>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</si>
  <si>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</si>
  <si>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</si>
  <si>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</si>
  <si>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</si>
  <si>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</si>
  <si>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</si>
  <si>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</si>
  <si>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</si>
  <si>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</si>
  <si>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</si>
  <si>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</si>
  <si>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</si>
  <si>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</si>
  <si>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</si>
  <si>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</si>
  <si>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</si>
  <si>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</si>
  <si>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</si>
  <si>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</si>
  <si>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</si>
  <si>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</si>
  <si>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</si>
  <si>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</si>
  <si>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</si>
  <si>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</si>
  <si>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</si>
  <si>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</si>
  <si>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</si>
  <si>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</si>
  <si>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</si>
  <si>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</si>
  <si>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</si>
  <si>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</si>
  <si>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</si>
  <si>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</si>
  <si>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</si>
  <si>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</si>
  <si>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</si>
  <si>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</si>
  <si>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</si>
  <si>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</si>
  <si>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</si>
  <si>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</si>
  <si>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</si>
  <si>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</si>
  <si>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</si>
  <si>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</si>
  <si>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</si>
  <si>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</si>
  <si>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</si>
  <si>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</si>
  <si>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</si>
  <si>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</si>
  <si>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</si>
  <si>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</si>
  <si>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</si>
  <si>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</si>
  <si>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</si>
  <si>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</si>
  <si>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</si>
  <si>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</si>
  <si>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</si>
  <si>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</si>
  <si>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</si>
  <si>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</si>
  <si>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</si>
  <si>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</si>
  <si>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</si>
  <si>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</si>
  <si>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</si>
  <si>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</si>
  <si>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</si>
  <si>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</si>
  <si>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</si>
  <si>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</si>
  <si>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</si>
  <si>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</si>
  <si>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</si>
  <si>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</si>
  <si>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</si>
  <si>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</si>
  <si>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</si>
  <si>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</si>
  <si>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</si>
  <si>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</si>
  <si>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</si>
  <si>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</si>
  <si>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</si>
  <si>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</si>
  <si>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</si>
  <si>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</si>
  <si>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</si>
  <si>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</si>
  <si>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</si>
  <si>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</si>
  <si>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</si>
  <si>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</si>
  <si>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</si>
  <si>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</si>
  <si>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</si>
  <si>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</si>
  <si>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</si>
  <si>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</si>
  <si>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</si>
  <si>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</si>
  <si>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</si>
  <si>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</si>
  <si>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</si>
  <si>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</si>
  <si>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</si>
  <si>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</si>
  <si>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</si>
  <si>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</si>
  <si>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</si>
  <si>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</si>
  <si>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</si>
  <si>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</si>
  <si>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</si>
  <si>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</si>
  <si>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</si>
  <si>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</si>
  <si>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</si>
  <si>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</si>
  <si>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</si>
  <si>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</si>
  <si>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</si>
  <si>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</si>
  <si>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</si>
  <si>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</si>
  <si>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</si>
  <si>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</si>
  <si>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</si>
  <si>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</si>
  <si>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</si>
  <si>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</si>
  <si>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</si>
  <si>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</si>
  <si>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</si>
  <si>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</si>
  <si>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</si>
  <si>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</si>
  <si>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</si>
  <si>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</si>
  <si>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</si>
  <si>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</si>
  <si>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</si>
  <si>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</si>
  <si>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</si>
  <si>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</si>
  <si>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</si>
  <si>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</si>
  <si>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</si>
  <si>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</si>
  <si>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</si>
  <si>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</si>
  <si>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</si>
  <si>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</si>
  <si>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</si>
  <si>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</si>
  <si>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</si>
  <si>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</si>
  <si>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</si>
  <si>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</si>
  <si>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</si>
  <si>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</si>
  <si>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</si>
  <si>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</si>
  <si>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</si>
  <si>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</si>
  <si>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</si>
  <si>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</si>
  <si>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</si>
  <si>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</si>
  <si>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</si>
  <si>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</si>
  <si>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</si>
  <si>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</si>
  <si>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</si>
  <si>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</si>
  <si>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</si>
  <si>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</si>
  <si>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</si>
  <si>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</si>
  <si>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</si>
  <si>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</si>
  <si>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</si>
  <si>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</si>
  <si>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</si>
  <si>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</si>
  <si>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</si>
  <si>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</si>
  <si>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</si>
  <si>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</si>
  <si>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</si>
  <si>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</si>
  <si>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</si>
  <si>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</si>
  <si>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</si>
  <si>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</si>
  <si>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</si>
  <si>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</si>
  <si>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</si>
  <si>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</si>
  <si>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</si>
  <si>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</si>
  <si>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</si>
  <si>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</si>
  <si>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</si>
  <si>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</si>
  <si>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</si>
  <si>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</si>
  <si>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</si>
  <si>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</si>
  <si>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</si>
  <si>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</si>
  <si>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</si>
  <si>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</si>
  <si>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</si>
  <si>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</si>
  <si>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</si>
  <si>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</si>
  <si>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</si>
  <si>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</si>
  <si>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</si>
  <si>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</si>
  <si>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</si>
  <si>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</si>
  <si>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</si>
  <si>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</si>
  <si>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</si>
  <si>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</si>
  <si>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</si>
  <si>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</si>
  <si>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</si>
  <si>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</si>
  <si>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</si>
  <si>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</si>
  <si>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</si>
  <si>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</si>
  <si>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</si>
  <si>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</si>
  <si>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</si>
  <si>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</si>
  <si>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</si>
  <si>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</si>
  <si>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</si>
  <si>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</si>
  <si>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</si>
  <si>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</si>
  <si>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</si>
  <si>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</si>
  <si>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</si>
  <si>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</si>
  <si>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</si>
  <si>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</si>
  <si>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</si>
  <si>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</si>
  <si>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</si>
  <si>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</si>
  <si>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</si>
  <si>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</si>
  <si>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</si>
  <si>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</si>
  <si>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</si>
  <si>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</si>
  <si>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</si>
  <si>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</si>
  <si>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</si>
  <si>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</si>
  <si>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</si>
  <si>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</si>
  <si>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</si>
  <si>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</si>
  <si>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</si>
  <si>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</si>
  <si>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</si>
  <si>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</si>
  <si>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</si>
  <si>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</si>
  <si>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</si>
  <si>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</si>
  <si>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</si>
  <si>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</si>
  <si>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</si>
  <si>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</si>
  <si>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</si>
  <si>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</si>
  <si>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</si>
  <si>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</si>
  <si>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</si>
  <si>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</si>
  <si>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</si>
  <si>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</si>
  <si>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</si>
  <si>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</si>
  <si>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</si>
  <si>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</si>
  <si>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</si>
  <si>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</si>
  <si>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</si>
  <si>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</si>
  <si>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</si>
  <si>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</si>
  <si>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</si>
  <si>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</si>
  <si>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</si>
  <si>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</si>
  <si>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</si>
  <si>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</si>
  <si>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</si>
  <si>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</si>
  <si>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</si>
  <si>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</si>
  <si>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</si>
  <si>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</si>
  <si>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</si>
  <si>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</si>
  <si>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</si>
  <si>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</si>
  <si>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</si>
  <si>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</si>
  <si>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</si>
  <si>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</si>
  <si>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</si>
  <si>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</si>
  <si>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</si>
  <si>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</si>
  <si>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</si>
  <si>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</si>
  <si>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</si>
  <si>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</si>
  <si>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</si>
  <si>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</si>
  <si>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</si>
  <si>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</si>
  <si>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</si>
  <si>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</si>
  <si>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</si>
  <si>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</si>
  <si>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</si>
  <si>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</si>
  <si>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</si>
  <si>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</si>
  <si>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</si>
  <si>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</si>
  <si>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</si>
  <si>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</si>
  <si>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</si>
  <si>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</si>
  <si>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</si>
  <si>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</si>
  <si>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</si>
  <si>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</si>
  <si>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</si>
  <si>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</si>
  <si>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</si>
  <si>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</si>
  <si>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</si>
  <si>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</si>
  <si>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</si>
  <si>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</si>
  <si>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</si>
  <si>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</si>
  <si>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</si>
  <si>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</si>
  <si>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</si>
  <si>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</si>
  <si>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</si>
  <si>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</si>
  <si>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</si>
  <si>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</si>
  <si>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</si>
  <si>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</si>
  <si>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</si>
  <si>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</si>
  <si>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</si>
  <si>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</si>
  <si>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</si>
  <si>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</si>
  <si>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</si>
  <si>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</si>
  <si>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</si>
  <si>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Brokuły mrożone 2500 g</t>
  </si>
  <si>
    <t>szt.</t>
  </si>
  <si>
    <t>Kalafior mrożony 450 g</t>
  </si>
  <si>
    <t>Marchew mrozona kostka 450 g</t>
  </si>
  <si>
    <t>Pierogi z kapustą i grzybami 450 g</t>
  </si>
  <si>
    <t>Pierogi z kapustą i grzybami 2500 g</t>
  </si>
  <si>
    <t>Pierogi z truskawkami 450 g</t>
  </si>
  <si>
    <t>Pierogi z truskawkami 2500 g</t>
  </si>
  <si>
    <t>Pierogi z serem 450 g</t>
  </si>
  <si>
    <t>Pierogi z serem 2500 g</t>
  </si>
  <si>
    <t>Pierogi z jagodami 450 g</t>
  </si>
  <si>
    <t>Pierogi z jagodami 2500 g</t>
  </si>
  <si>
    <t>Knedle z truskawkami 450 g</t>
  </si>
  <si>
    <t>Knedle z truskawkami 2500 g</t>
  </si>
  <si>
    <t>Knedle z serem 450 g</t>
  </si>
  <si>
    <t>Knedle z serem 2500 g</t>
  </si>
  <si>
    <t>Uszka z kapustą i grzybami 250 g</t>
  </si>
  <si>
    <t>Włoszczyzna paski</t>
  </si>
  <si>
    <t>Bukiet warzyw</t>
  </si>
  <si>
    <t>Zupa warzywna 7 składnikowa</t>
  </si>
  <si>
    <t>37.</t>
  </si>
  <si>
    <t>38.</t>
  </si>
  <si>
    <t>39.</t>
  </si>
  <si>
    <t>Truskawki mrożone 2500 g</t>
  </si>
  <si>
    <t>Oferujemy dostawę mrożonek dla potrzeb Przedszkola nr 2 w Pelplinie  zgodnie z wymaganiami szczegółowo określonymi w zapytaniu ofertowym według poniższego zestawienia, za nastepujące wynagrodzenie:</t>
  </si>
  <si>
    <t>Barszcz ukraiński mrożony</t>
  </si>
  <si>
    <t xml:space="preserve">Lody typu rożek </t>
  </si>
  <si>
    <t xml:space="preserve">Marchew MINI mrożona </t>
  </si>
  <si>
    <t>Marchewka z groszkiem mrożona 450 g</t>
  </si>
  <si>
    <t>Fasolka szparagowa mrożnona 450 g</t>
  </si>
  <si>
    <t>Mieszanka chińska 450 g</t>
  </si>
  <si>
    <t>Załącznik 1 G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</si>
</sst>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4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0" fillId="0" borderId="7" xfId="0" applyBorder="1" applyProtection="1"/>
    <xf numFmtId="0" fontId="0" fillId="0" borderId="2" xfId="0" applyBorder="1"/>
    <xf numFmtId="0" fontId="0" fillId="0" borderId="8" xfId="0" applyFill="1" applyBorder="1" applyAlignment="1" applyProtection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abSelected="1" zoomScale="85" zoomScaleNormal="85" workbookViewId="0">
      <selection activeCell="H2" sqref="H2"/>
    </sheetView>
  </sheetViews>
  <sheetFormatPr defaultRowHeight="15"/>
  <cols>
    <col min="1" max="1" width="4.42578125" customWidth="1"/>
    <col min="2" max="2" width="25.710937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31.5" customHeight="1">
      <c r="A2" s="44" t="s">
        <v>56</v>
      </c>
      <c r="B2" s="44"/>
      <c r="C2" s="5"/>
      <c r="D2" s="5"/>
      <c r="E2" s="5"/>
      <c r="F2" s="5"/>
      <c r="G2" s="5"/>
      <c r="H2" s="5" t="s">
        <v>419</v>
      </c>
      <c r="I2" s="5"/>
      <c r="J2" s="5"/>
      <c r="K2" s="5"/>
    </row>
    <row r="3" spans="1:12">
      <c r="A3" s="45" t="s">
        <v>46</v>
      </c>
      <c r="B3" s="45"/>
      <c r="C3" s="5"/>
      <c r="D3" s="5"/>
      <c r="E3" s="5"/>
      <c r="F3" s="5"/>
      <c r="G3" s="5"/>
      <c r="H3" s="5"/>
      <c r="I3" s="5"/>
      <c r="J3" s="5"/>
      <c r="K3" s="5"/>
    </row>
    <row r="4" spans="1:12">
      <c r="A4" s="46" t="s">
        <v>47</v>
      </c>
      <c r="B4" s="45"/>
      <c r="C4" s="5"/>
      <c r="D4" s="5"/>
      <c r="E4" s="5"/>
      <c r="F4" s="5"/>
      <c r="G4" s="5"/>
      <c r="H4" s="5"/>
      <c r="I4" s="5"/>
      <c r="J4" s="5"/>
      <c r="K4" s="5"/>
    </row>
    <row r="5" spans="1:12" ht="78" customHeight="1">
      <c r="A5" s="49" t="s">
        <v>58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2" ht="36.75" customHeight="1">
      <c r="A6" s="43" t="s">
        <v>412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75">
      <c r="A7" s="10" t="s">
        <v>0</v>
      </c>
      <c r="B7" s="11" t="s">
        <v>38</v>
      </c>
      <c r="C7" s="2" t="s">
        <v>39</v>
      </c>
      <c r="D7" s="11" t="s">
        <v>40</v>
      </c>
      <c r="E7" s="11" t="s">
        <v>41</v>
      </c>
      <c r="F7" s="2" t="s">
        <v>57</v>
      </c>
      <c r="G7" s="2" t="s">
        <v>59</v>
      </c>
      <c r="H7" s="11" t="s">
        <v>42</v>
      </c>
      <c r="I7" s="11" t="s">
        <v>43</v>
      </c>
      <c r="J7" s="11" t="s">
        <v>44</v>
      </c>
      <c r="K7" s="11" t="s">
        <v>45</v>
      </c>
    </row>
    <row r="8" spans="1:12" ht="15.75" thickBot="1">
      <c r="A8" s="12" t="s">
        <v>1</v>
      </c>
      <c r="B8" s="12" t="s">
        <v>2</v>
      </c>
      <c r="C8" s="1" t="s">
        <v>3</v>
      </c>
      <c r="D8" s="12" t="s">
        <v>4</v>
      </c>
      <c r="E8" s="12" t="s">
        <v>5</v>
      </c>
      <c r="F8" s="1" t="s">
        <v>6</v>
      </c>
      <c r="G8" s="1" t="s">
        <v>7</v>
      </c>
      <c r="H8" s="12" t="s">
        <v>8</v>
      </c>
      <c r="I8" s="12" t="s">
        <v>9</v>
      </c>
      <c r="J8" s="12" t="s">
        <v>10</v>
      </c>
      <c r="K8" s="12" t="s">
        <v>11</v>
      </c>
    </row>
    <row r="9" spans="1:12" ht="16.5" thickBot="1">
      <c r="A9" s="13" t="s">
        <v>1</v>
      </c>
      <c r="B9" s="17" t="s">
        <v>413</v>
      </c>
      <c r="C9" s="32" t="s">
        <v>37</v>
      </c>
      <c r="D9" s="19">
        <v>45</v>
      </c>
      <c r="E9" s="14" t="s">
        <v>389</v>
      </c>
      <c r="F9" s="8"/>
      <c r="G9" s="9"/>
      <c r="H9" s="15">
        <f t="shared" ref="H9" si="0">F9*G9</f>
        <v>0</v>
      </c>
      <c r="I9" s="15">
        <f t="shared" ref="I9" si="1">F9+H9</f>
        <v>0</v>
      </c>
      <c r="J9" s="15">
        <f t="shared" ref="J9" si="2">D9*F9</f>
        <v>0</v>
      </c>
      <c r="K9" s="15">
        <f t="shared" ref="K9" si="3">D9*I9</f>
        <v>0</v>
      </c>
    </row>
    <row r="10" spans="1:12" ht="16.5" thickBot="1">
      <c r="A10" s="13" t="s">
        <v>2</v>
      </c>
      <c r="B10" s="18" t="s">
        <v>388</v>
      </c>
      <c r="C10" s="32" t="s">
        <v>37</v>
      </c>
      <c r="D10" s="20">
        <v>15</v>
      </c>
      <c r="E10" s="14" t="s">
        <v>389</v>
      </c>
      <c r="F10" s="8"/>
      <c r="G10" s="9"/>
      <c r="H10" s="15">
        <f t="shared" ref="H10:H47" si="4">F10*G10</f>
        <v>0</v>
      </c>
      <c r="I10" s="15">
        <f t="shared" ref="I10:I47" si="5">F10+H10</f>
        <v>0</v>
      </c>
      <c r="J10" s="15">
        <f t="shared" ref="J10:J47" si="6">D10*F10</f>
        <v>0</v>
      </c>
      <c r="K10" s="15">
        <f t="shared" ref="K10:K47" si="7">D10*I10</f>
        <v>0</v>
      </c>
    </row>
    <row r="11" spans="1:12" ht="20.25" customHeight="1" thickBot="1">
      <c r="A11" s="13" t="s">
        <v>3</v>
      </c>
      <c r="B11" s="18" t="s">
        <v>390</v>
      </c>
      <c r="C11" s="32" t="s">
        <v>37</v>
      </c>
      <c r="D11" s="20">
        <v>40</v>
      </c>
      <c r="E11" s="14" t="s">
        <v>389</v>
      </c>
      <c r="F11" s="8"/>
      <c r="G11" s="9"/>
      <c r="H11" s="15">
        <f t="shared" si="4"/>
        <v>0</v>
      </c>
      <c r="I11" s="15">
        <f t="shared" si="5"/>
        <v>0</v>
      </c>
      <c r="J11" s="15">
        <f t="shared" si="6"/>
        <v>0</v>
      </c>
      <c r="K11" s="15">
        <f t="shared" si="7"/>
        <v>0</v>
      </c>
    </row>
    <row r="12" spans="1:12" ht="16.5" thickBot="1">
      <c r="A12" s="13" t="s">
        <v>4</v>
      </c>
      <c r="B12" s="18" t="s">
        <v>414</v>
      </c>
      <c r="C12" s="32"/>
      <c r="D12" s="20">
        <v>300</v>
      </c>
      <c r="E12" s="14" t="s">
        <v>389</v>
      </c>
      <c r="F12" s="8"/>
      <c r="G12" s="9"/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</row>
    <row r="13" spans="1:12" ht="30.75" thickBot="1">
      <c r="A13" s="13" t="s">
        <v>5</v>
      </c>
      <c r="B13" s="18" t="s">
        <v>391</v>
      </c>
      <c r="C13" s="32" t="s">
        <v>37</v>
      </c>
      <c r="D13" s="20">
        <v>20</v>
      </c>
      <c r="E13" s="14" t="s">
        <v>389</v>
      </c>
      <c r="F13" s="8"/>
      <c r="G13" s="9"/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</row>
    <row r="14" spans="1:12" ht="16.5" thickBot="1">
      <c r="A14" s="13" t="s">
        <v>6</v>
      </c>
      <c r="B14" s="18" t="s">
        <v>415</v>
      </c>
      <c r="C14" s="32" t="s">
        <v>37</v>
      </c>
      <c r="D14" s="20">
        <v>80</v>
      </c>
      <c r="E14" s="14" t="s">
        <v>389</v>
      </c>
      <c r="F14" s="8"/>
      <c r="G14" s="9"/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  <c r="L14" s="16"/>
    </row>
    <row r="15" spans="1:12" ht="30.75" thickBot="1">
      <c r="A15" s="13" t="s">
        <v>7</v>
      </c>
      <c r="B15" s="18" t="s">
        <v>416</v>
      </c>
      <c r="C15" s="32" t="s">
        <v>37</v>
      </c>
      <c r="D15" s="21">
        <v>30</v>
      </c>
      <c r="E15" s="14" t="s">
        <v>389</v>
      </c>
      <c r="F15" s="8"/>
      <c r="G15" s="9"/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</row>
    <row r="16" spans="1:12" ht="30.75" thickBot="1">
      <c r="A16" s="13" t="s">
        <v>8</v>
      </c>
      <c r="B16" s="18" t="s">
        <v>417</v>
      </c>
      <c r="C16" s="32" t="s">
        <v>37</v>
      </c>
      <c r="D16" s="21">
        <v>30</v>
      </c>
      <c r="E16" s="14" t="s">
        <v>389</v>
      </c>
      <c r="F16" s="8"/>
      <c r="G16" s="9"/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</row>
    <row r="17" spans="1:11" ht="16.5" customHeight="1" thickBot="1">
      <c r="A17" s="13" t="s">
        <v>9</v>
      </c>
      <c r="B17" s="18" t="s">
        <v>398</v>
      </c>
      <c r="C17" s="32" t="s">
        <v>37</v>
      </c>
      <c r="D17" s="21">
        <v>50</v>
      </c>
      <c r="E17" s="14" t="s">
        <v>389</v>
      </c>
      <c r="F17" s="8"/>
      <c r="G17" s="9"/>
      <c r="H17" s="15">
        <f t="shared" si="4"/>
        <v>0</v>
      </c>
      <c r="I17" s="15">
        <f t="shared" si="5"/>
        <v>0</v>
      </c>
      <c r="J17" s="15" t="e">
        <f>#REF!*F17</f>
        <v>#REF!</v>
      </c>
      <c r="K17" s="15" t="e">
        <f>#REF!*I17</f>
        <v>#REF!</v>
      </c>
    </row>
    <row r="18" spans="1:11" ht="19.5" customHeight="1" thickBot="1">
      <c r="A18" s="13" t="s">
        <v>10</v>
      </c>
      <c r="B18" s="18" t="s">
        <v>399</v>
      </c>
      <c r="C18" s="32" t="s">
        <v>37</v>
      </c>
      <c r="D18" s="21">
        <v>10</v>
      </c>
      <c r="E18" s="14" t="s">
        <v>389</v>
      </c>
      <c r="F18" s="8"/>
      <c r="G18" s="9"/>
      <c r="H18" s="15">
        <f t="shared" si="4"/>
        <v>0</v>
      </c>
      <c r="I18" s="15">
        <f t="shared" si="5"/>
        <v>0</v>
      </c>
      <c r="J18" s="15" t="e">
        <f>#REF!*F18</f>
        <v>#REF!</v>
      </c>
      <c r="K18" s="15" t="e">
        <f>#REF!*I18</f>
        <v>#REF!</v>
      </c>
    </row>
    <row r="19" spans="1:11" ht="30.75" thickBot="1">
      <c r="A19" s="13" t="s">
        <v>11</v>
      </c>
      <c r="B19" s="18" t="s">
        <v>392</v>
      </c>
      <c r="C19" s="32" t="s">
        <v>37</v>
      </c>
      <c r="D19" s="21">
        <v>50</v>
      </c>
      <c r="E19" s="14" t="s">
        <v>389</v>
      </c>
      <c r="F19" s="8"/>
      <c r="G19" s="9"/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</row>
    <row r="20" spans="1:11" ht="30.75" thickBot="1">
      <c r="A20" s="13" t="s">
        <v>12</v>
      </c>
      <c r="B20" s="18" t="s">
        <v>393</v>
      </c>
      <c r="C20" s="32" t="s">
        <v>37</v>
      </c>
      <c r="D20" s="21">
        <v>10</v>
      </c>
      <c r="E20" s="14" t="s">
        <v>389</v>
      </c>
      <c r="F20" s="8"/>
      <c r="G20" s="9"/>
      <c r="H20" s="15">
        <f t="shared" si="4"/>
        <v>0</v>
      </c>
      <c r="I20" s="15">
        <f t="shared" si="5"/>
        <v>0</v>
      </c>
      <c r="J20" s="15">
        <f t="shared" si="6"/>
        <v>0</v>
      </c>
      <c r="K20" s="15">
        <f t="shared" si="7"/>
        <v>0</v>
      </c>
    </row>
    <row r="21" spans="1:11" ht="16.5" thickBot="1">
      <c r="A21" s="13" t="s">
        <v>13</v>
      </c>
      <c r="B21" s="18" t="s">
        <v>394</v>
      </c>
      <c r="C21" s="32" t="s">
        <v>37</v>
      </c>
      <c r="D21" s="21">
        <v>50</v>
      </c>
      <c r="E21" s="14" t="s">
        <v>389</v>
      </c>
      <c r="F21" s="8"/>
      <c r="G21" s="9"/>
      <c r="H21" s="15">
        <f t="shared" si="4"/>
        <v>0</v>
      </c>
      <c r="I21" s="15">
        <f t="shared" si="5"/>
        <v>0</v>
      </c>
      <c r="J21" s="15">
        <f t="shared" si="6"/>
        <v>0</v>
      </c>
      <c r="K21" s="15">
        <f t="shared" si="7"/>
        <v>0</v>
      </c>
    </row>
    <row r="22" spans="1:11" ht="16.5" customHeight="1" thickBot="1">
      <c r="A22" s="13" t="s">
        <v>14</v>
      </c>
      <c r="B22" s="18" t="s">
        <v>395</v>
      </c>
      <c r="C22" s="32" t="s">
        <v>37</v>
      </c>
      <c r="D22" s="21">
        <v>10</v>
      </c>
      <c r="E22" s="14" t="s">
        <v>389</v>
      </c>
      <c r="F22" s="8"/>
      <c r="G22" s="9"/>
      <c r="H22" s="15">
        <f t="shared" si="4"/>
        <v>0</v>
      </c>
      <c r="I22" s="15">
        <f t="shared" si="5"/>
        <v>0</v>
      </c>
      <c r="J22" s="15">
        <f t="shared" si="6"/>
        <v>0</v>
      </c>
      <c r="K22" s="15">
        <f t="shared" si="7"/>
        <v>0</v>
      </c>
    </row>
    <row r="23" spans="1:11" ht="16.5" thickBot="1">
      <c r="A23" s="13" t="s">
        <v>15</v>
      </c>
      <c r="B23" s="18" t="s">
        <v>396</v>
      </c>
      <c r="C23" s="32" t="s">
        <v>37</v>
      </c>
      <c r="D23" s="21">
        <v>50</v>
      </c>
      <c r="E23" s="14" t="s">
        <v>389</v>
      </c>
      <c r="F23" s="8"/>
      <c r="G23" s="9"/>
      <c r="H23" s="15">
        <f t="shared" si="4"/>
        <v>0</v>
      </c>
      <c r="I23" s="15">
        <f t="shared" si="5"/>
        <v>0</v>
      </c>
      <c r="J23" s="15">
        <f t="shared" si="6"/>
        <v>0</v>
      </c>
      <c r="K23" s="15">
        <f t="shared" si="7"/>
        <v>0</v>
      </c>
    </row>
    <row r="24" spans="1:11" ht="16.5" thickBot="1">
      <c r="A24" s="13" t="s">
        <v>16</v>
      </c>
      <c r="B24" s="18" t="s">
        <v>397</v>
      </c>
      <c r="C24" s="32" t="s">
        <v>37</v>
      </c>
      <c r="D24" s="21">
        <v>10</v>
      </c>
      <c r="E24" s="14" t="s">
        <v>389</v>
      </c>
      <c r="F24" s="8"/>
      <c r="G24" s="9"/>
      <c r="H24" s="15">
        <f t="shared" si="4"/>
        <v>0</v>
      </c>
      <c r="I24" s="15">
        <f t="shared" si="5"/>
        <v>0</v>
      </c>
      <c r="J24" s="15">
        <f>D24*F24</f>
        <v>0</v>
      </c>
      <c r="K24" s="15">
        <f>D24*I24</f>
        <v>0</v>
      </c>
    </row>
    <row r="25" spans="1:11" ht="16.5" thickBot="1">
      <c r="A25" s="13" t="s">
        <v>17</v>
      </c>
      <c r="B25" s="18" t="s">
        <v>400</v>
      </c>
      <c r="C25" s="32" t="s">
        <v>37</v>
      </c>
      <c r="D25" s="21">
        <v>50</v>
      </c>
      <c r="E25" s="14" t="s">
        <v>389</v>
      </c>
      <c r="F25" s="8"/>
      <c r="G25" s="9"/>
      <c r="H25" s="15">
        <f t="shared" si="4"/>
        <v>0</v>
      </c>
      <c r="I25" s="15">
        <f t="shared" si="5"/>
        <v>0</v>
      </c>
      <c r="J25" s="15">
        <f>D17*F25</f>
        <v>0</v>
      </c>
      <c r="K25" s="15">
        <f>D17*I25</f>
        <v>0</v>
      </c>
    </row>
    <row r="26" spans="1:11" ht="30.75" thickBot="1">
      <c r="A26" s="13" t="s">
        <v>18</v>
      </c>
      <c r="B26" s="18" t="s">
        <v>401</v>
      </c>
      <c r="C26" s="32" t="s">
        <v>37</v>
      </c>
      <c r="D26" s="21">
        <v>10</v>
      </c>
      <c r="E26" s="14" t="s">
        <v>389</v>
      </c>
      <c r="F26" s="8"/>
      <c r="G26" s="9"/>
      <c r="H26" s="15">
        <f t="shared" si="4"/>
        <v>0</v>
      </c>
      <c r="I26" s="15">
        <f t="shared" si="5"/>
        <v>0</v>
      </c>
      <c r="J26" s="15">
        <f>D18*F26</f>
        <v>0</v>
      </c>
      <c r="K26" s="15">
        <f>D18*I26</f>
        <v>0</v>
      </c>
    </row>
    <row r="27" spans="1:11" ht="16.5" thickBot="1">
      <c r="A27" s="13" t="s">
        <v>19</v>
      </c>
      <c r="B27" s="18" t="s">
        <v>402</v>
      </c>
      <c r="C27" s="32" t="s">
        <v>37</v>
      </c>
      <c r="D27" s="21">
        <v>50</v>
      </c>
      <c r="E27" s="14" t="s">
        <v>389</v>
      </c>
      <c r="F27" s="8"/>
      <c r="G27" s="9"/>
      <c r="H27" s="15">
        <f t="shared" si="4"/>
        <v>0</v>
      </c>
      <c r="I27" s="15">
        <f t="shared" si="5"/>
        <v>0</v>
      </c>
      <c r="J27" s="15">
        <f>D25*F27</f>
        <v>0</v>
      </c>
      <c r="K27" s="15">
        <f>D25*I27</f>
        <v>0</v>
      </c>
    </row>
    <row r="28" spans="1:11" ht="16.5" customHeight="1" thickBot="1">
      <c r="A28" s="13" t="s">
        <v>20</v>
      </c>
      <c r="B28" s="18" t="s">
        <v>403</v>
      </c>
      <c r="C28" s="32" t="s">
        <v>37</v>
      </c>
      <c r="D28" s="21">
        <v>10</v>
      </c>
      <c r="E28" s="14" t="s">
        <v>389</v>
      </c>
      <c r="F28" s="8"/>
      <c r="G28" s="9"/>
      <c r="H28" s="15">
        <f t="shared" si="4"/>
        <v>0</v>
      </c>
      <c r="I28" s="15">
        <f t="shared" si="5"/>
        <v>0</v>
      </c>
      <c r="J28" s="15">
        <f>D26*F28</f>
        <v>0</v>
      </c>
      <c r="K28" s="15">
        <f>D26*I28</f>
        <v>0</v>
      </c>
    </row>
    <row r="29" spans="1:11" ht="30.75" thickBot="1">
      <c r="A29" s="13" t="s">
        <v>21</v>
      </c>
      <c r="B29" s="18" t="s">
        <v>404</v>
      </c>
      <c r="C29" s="32" t="s">
        <v>37</v>
      </c>
      <c r="D29" s="21">
        <v>30</v>
      </c>
      <c r="E29" s="14" t="s">
        <v>389</v>
      </c>
      <c r="F29" s="8"/>
      <c r="G29" s="9"/>
      <c r="H29" s="15">
        <f t="shared" si="4"/>
        <v>0</v>
      </c>
      <c r="I29" s="15">
        <f t="shared" si="5"/>
        <v>0</v>
      </c>
      <c r="J29" s="15">
        <f>D27*F29</f>
        <v>0</v>
      </c>
      <c r="K29" s="15">
        <f>D27*I29</f>
        <v>0</v>
      </c>
    </row>
    <row r="30" spans="1:11" ht="16.5" thickBot="1">
      <c r="A30" s="13" t="s">
        <v>22</v>
      </c>
      <c r="B30" s="18" t="s">
        <v>411</v>
      </c>
      <c r="C30" s="32" t="s">
        <v>37</v>
      </c>
      <c r="D30" s="21">
        <v>10</v>
      </c>
      <c r="E30" s="14" t="s">
        <v>389</v>
      </c>
      <c r="F30" s="8"/>
      <c r="G30" s="9"/>
      <c r="H30" s="15">
        <f t="shared" si="4"/>
        <v>0</v>
      </c>
      <c r="I30" s="15">
        <f t="shared" si="5"/>
        <v>0</v>
      </c>
      <c r="J30" s="15">
        <f>D28*F30</f>
        <v>0</v>
      </c>
      <c r="K30" s="15">
        <f>D28*I30</f>
        <v>0</v>
      </c>
    </row>
    <row r="31" spans="1:11" ht="16.5" thickBot="1">
      <c r="A31" s="13" t="s">
        <v>23</v>
      </c>
      <c r="B31" s="18" t="s">
        <v>406</v>
      </c>
      <c r="C31" s="32" t="s">
        <v>37</v>
      </c>
      <c r="D31" s="21">
        <v>100</v>
      </c>
      <c r="E31" s="14" t="s">
        <v>232</v>
      </c>
      <c r="F31" s="8"/>
      <c r="G31" s="9"/>
      <c r="H31" s="15">
        <f t="shared" si="4"/>
        <v>0</v>
      </c>
      <c r="I31" s="15">
        <f t="shared" si="5"/>
        <v>0</v>
      </c>
      <c r="J31" s="15">
        <f>D29*F31</f>
        <v>0</v>
      </c>
      <c r="K31" s="15">
        <f>D29*I31</f>
        <v>0</v>
      </c>
    </row>
    <row r="32" spans="1:11" ht="16.5" thickBot="1">
      <c r="A32" s="13" t="s">
        <v>24</v>
      </c>
      <c r="B32" s="18" t="s">
        <v>418</v>
      </c>
      <c r="C32" s="32" t="s">
        <v>37</v>
      </c>
      <c r="D32" s="21">
        <v>40</v>
      </c>
      <c r="E32" s="14" t="s">
        <v>389</v>
      </c>
      <c r="F32" s="8"/>
      <c r="G32" s="9"/>
      <c r="H32" s="15">
        <f t="shared" si="4"/>
        <v>0</v>
      </c>
      <c r="I32" s="15">
        <f t="shared" si="5"/>
        <v>0</v>
      </c>
      <c r="J32" s="15">
        <f t="shared" si="6"/>
        <v>0</v>
      </c>
      <c r="K32" s="15">
        <f t="shared" si="7"/>
        <v>0</v>
      </c>
    </row>
    <row r="33" spans="1:11" ht="16.5" thickBot="1">
      <c r="A33" s="13" t="s">
        <v>25</v>
      </c>
      <c r="B33" s="18" t="s">
        <v>405</v>
      </c>
      <c r="C33" s="32" t="s">
        <v>37</v>
      </c>
      <c r="D33" s="21">
        <v>50</v>
      </c>
      <c r="E33" s="14" t="s">
        <v>389</v>
      </c>
      <c r="F33" s="8"/>
      <c r="G33" s="9"/>
      <c r="H33" s="15">
        <f t="shared" si="4"/>
        <v>0</v>
      </c>
      <c r="I33" s="15">
        <f t="shared" si="5"/>
        <v>0</v>
      </c>
      <c r="J33" s="15" t="e">
        <f>#REF!*F33</f>
        <v>#REF!</v>
      </c>
      <c r="K33" s="15" t="e">
        <f>#REF!*I33</f>
        <v>#REF!</v>
      </c>
    </row>
    <row r="34" spans="1:11" ht="30.75" thickBot="1">
      <c r="A34" s="13" t="s">
        <v>26</v>
      </c>
      <c r="B34" s="18" t="s">
        <v>407</v>
      </c>
      <c r="C34" s="32" t="s">
        <v>37</v>
      </c>
      <c r="D34" s="21">
        <v>40</v>
      </c>
      <c r="E34" s="14" t="s">
        <v>389</v>
      </c>
      <c r="F34" s="8"/>
      <c r="G34" s="9"/>
      <c r="H34" s="15">
        <f t="shared" si="4"/>
        <v>0</v>
      </c>
      <c r="I34" s="15">
        <f t="shared" si="5"/>
        <v>0</v>
      </c>
      <c r="J34" s="15">
        <f>D30*F34</f>
        <v>0</v>
      </c>
      <c r="K34" s="15">
        <f>D30*I34</f>
        <v>0</v>
      </c>
    </row>
    <row r="35" spans="1:11" ht="16.5" customHeight="1" thickBot="1">
      <c r="A35" s="33" t="s">
        <v>27</v>
      </c>
      <c r="B35" s="17"/>
      <c r="C35" s="35" t="s">
        <v>37</v>
      </c>
      <c r="D35" s="21"/>
      <c r="E35" s="14" t="s">
        <v>389</v>
      </c>
      <c r="F35" s="8"/>
      <c r="G35" s="9"/>
      <c r="H35" s="15">
        <f t="shared" si="4"/>
        <v>0</v>
      </c>
      <c r="I35" s="15">
        <f t="shared" si="5"/>
        <v>0</v>
      </c>
      <c r="J35" s="15">
        <f t="shared" si="6"/>
        <v>0</v>
      </c>
      <c r="K35" s="15">
        <f t="shared" si="7"/>
        <v>0</v>
      </c>
    </row>
    <row r="36" spans="1:11" ht="16.5" customHeight="1" thickBot="1">
      <c r="A36" s="33" t="s">
        <v>28</v>
      </c>
      <c r="B36" s="18"/>
      <c r="C36" s="35" t="s">
        <v>37</v>
      </c>
      <c r="D36" s="21"/>
      <c r="E36" s="14" t="s">
        <v>389</v>
      </c>
      <c r="F36" s="8"/>
      <c r="G36" s="9"/>
      <c r="H36" s="15">
        <f t="shared" si="4"/>
        <v>0</v>
      </c>
      <c r="I36" s="15">
        <f t="shared" si="5"/>
        <v>0</v>
      </c>
      <c r="J36" s="15">
        <f t="shared" si="6"/>
        <v>0</v>
      </c>
      <c r="K36" s="15">
        <f t="shared" si="7"/>
        <v>0</v>
      </c>
    </row>
    <row r="37" spans="1:11" ht="16.5" thickBot="1">
      <c r="A37" s="33" t="s">
        <v>29</v>
      </c>
      <c r="B37" s="18"/>
      <c r="C37" s="35" t="s">
        <v>37</v>
      </c>
      <c r="D37" s="21"/>
      <c r="E37" s="14" t="s">
        <v>232</v>
      </c>
      <c r="F37" s="8"/>
      <c r="G37" s="9"/>
      <c r="H37" s="15">
        <f t="shared" si="4"/>
        <v>0</v>
      </c>
      <c r="I37" s="15">
        <f t="shared" si="5"/>
        <v>0</v>
      </c>
      <c r="J37" s="15">
        <f t="shared" si="6"/>
        <v>0</v>
      </c>
      <c r="K37" s="15">
        <f t="shared" si="7"/>
        <v>0</v>
      </c>
    </row>
    <row r="38" spans="1:11" ht="15.75" thickBot="1">
      <c r="A38" s="33" t="s">
        <v>30</v>
      </c>
      <c r="B38" s="34"/>
      <c r="D38" s="37"/>
      <c r="E38" s="41"/>
      <c r="F38" s="8"/>
      <c r="G38" s="9"/>
      <c r="H38" s="15">
        <f t="shared" si="4"/>
        <v>0</v>
      </c>
      <c r="I38" s="15">
        <f t="shared" si="5"/>
        <v>0</v>
      </c>
      <c r="J38" s="15">
        <f>D33*F38</f>
        <v>0</v>
      </c>
      <c r="K38" s="15">
        <f>D33*I38</f>
        <v>0</v>
      </c>
    </row>
    <row r="39" spans="1:11" ht="15.75" thickBot="1">
      <c r="A39" s="33" t="s">
        <v>31</v>
      </c>
      <c r="B39" s="36"/>
      <c r="C39" s="39"/>
      <c r="D39" s="34"/>
      <c r="E39" s="40"/>
      <c r="F39" s="8"/>
      <c r="G39" s="9"/>
      <c r="H39" s="15">
        <f t="shared" si="4"/>
        <v>0</v>
      </c>
      <c r="I39" s="15">
        <f t="shared" si="5"/>
        <v>0</v>
      </c>
      <c r="J39" s="15">
        <f>D31*F39</f>
        <v>0</v>
      </c>
      <c r="K39" s="15">
        <f>D31*I39</f>
        <v>0</v>
      </c>
    </row>
    <row r="40" spans="1:11" ht="15.75" thickBot="1">
      <c r="A40" s="33" t="s">
        <v>32</v>
      </c>
      <c r="B40" s="34"/>
      <c r="C40" s="39"/>
      <c r="D40" s="34"/>
      <c r="E40" s="41"/>
      <c r="F40" s="8"/>
      <c r="G40" s="9"/>
      <c r="H40" s="15">
        <f t="shared" si="4"/>
        <v>0</v>
      </c>
      <c r="I40" s="15">
        <f t="shared" si="5"/>
        <v>0</v>
      </c>
      <c r="J40" s="15" t="e">
        <f>#REF!*F40</f>
        <v>#REF!</v>
      </c>
      <c r="K40" s="15" t="e">
        <f>#REF!*I40</f>
        <v>#REF!</v>
      </c>
    </row>
    <row r="41" spans="1:11" ht="15.75" thickBot="1">
      <c r="A41" s="33" t="s">
        <v>33</v>
      </c>
      <c r="B41" s="34"/>
      <c r="D41" s="38"/>
      <c r="F41" s="8"/>
      <c r="G41" s="9"/>
      <c r="H41" s="15">
        <f t="shared" si="4"/>
        <v>0</v>
      </c>
      <c r="I41" s="15">
        <f t="shared" si="5"/>
        <v>0</v>
      </c>
      <c r="J41" s="15">
        <f>D34*F41</f>
        <v>0</v>
      </c>
      <c r="K41" s="15">
        <f>D34*I41</f>
        <v>0</v>
      </c>
    </row>
    <row r="42" spans="1:11" ht="16.5" thickBot="1">
      <c r="A42" s="33" t="s">
        <v>34</v>
      </c>
      <c r="B42" s="18"/>
      <c r="C42" s="35" t="s">
        <v>37</v>
      </c>
      <c r="D42" s="21"/>
      <c r="E42" s="14" t="s">
        <v>232</v>
      </c>
      <c r="F42" s="8"/>
      <c r="G42" s="9"/>
      <c r="H42" s="15">
        <f t="shared" si="4"/>
        <v>0</v>
      </c>
      <c r="I42" s="15">
        <f t="shared" si="5"/>
        <v>0</v>
      </c>
      <c r="J42" s="15">
        <f t="shared" si="6"/>
        <v>0</v>
      </c>
      <c r="K42" s="15">
        <f t="shared" si="7"/>
        <v>0</v>
      </c>
    </row>
    <row r="43" spans="1:11" ht="16.5" thickBot="1">
      <c r="A43" s="33" t="s">
        <v>35</v>
      </c>
      <c r="B43" s="18"/>
      <c r="C43" s="35" t="s">
        <v>37</v>
      </c>
      <c r="D43" s="21"/>
      <c r="E43" s="14" t="s">
        <v>232</v>
      </c>
      <c r="F43" s="8"/>
      <c r="G43" s="9"/>
      <c r="H43" s="15">
        <f t="shared" si="4"/>
        <v>0</v>
      </c>
      <c r="I43" s="15">
        <f t="shared" si="5"/>
        <v>0</v>
      </c>
      <c r="J43" s="15">
        <f t="shared" si="6"/>
        <v>0</v>
      </c>
      <c r="K43" s="15">
        <f t="shared" si="7"/>
        <v>0</v>
      </c>
    </row>
    <row r="44" spans="1:11" ht="16.5" thickBot="1">
      <c r="A44" s="33" t="s">
        <v>36</v>
      </c>
      <c r="B44" s="18"/>
      <c r="C44" s="35" t="s">
        <v>37</v>
      </c>
      <c r="D44" s="21"/>
      <c r="E44" s="14" t="s">
        <v>232</v>
      </c>
      <c r="F44" s="8"/>
      <c r="G44" s="9"/>
      <c r="H44" s="15">
        <f t="shared" si="4"/>
        <v>0</v>
      </c>
      <c r="I44" s="15">
        <f t="shared" si="5"/>
        <v>0</v>
      </c>
      <c r="J44" s="15">
        <f t="shared" si="6"/>
        <v>0</v>
      </c>
      <c r="K44" s="15">
        <f t="shared" si="7"/>
        <v>0</v>
      </c>
    </row>
    <row r="45" spans="1:11" ht="16.5" thickBot="1">
      <c r="A45" s="13" t="s">
        <v>408</v>
      </c>
      <c r="B45" s="18"/>
      <c r="C45" s="32" t="s">
        <v>37</v>
      </c>
      <c r="D45" s="21"/>
      <c r="E45" s="14" t="s">
        <v>232</v>
      </c>
      <c r="F45" s="8"/>
      <c r="G45" s="9"/>
      <c r="H45" s="15">
        <f t="shared" si="4"/>
        <v>0</v>
      </c>
      <c r="I45" s="15">
        <f t="shared" si="5"/>
        <v>0</v>
      </c>
      <c r="J45" s="15">
        <f t="shared" si="6"/>
        <v>0</v>
      </c>
      <c r="K45" s="15">
        <f t="shared" si="7"/>
        <v>0</v>
      </c>
    </row>
    <row r="46" spans="1:11" ht="16.5" thickBot="1">
      <c r="A46" s="13" t="s">
        <v>409</v>
      </c>
      <c r="B46" s="18"/>
      <c r="C46" s="32" t="s">
        <v>37</v>
      </c>
      <c r="D46" s="21"/>
      <c r="E46" s="14" t="s">
        <v>232</v>
      </c>
      <c r="F46" s="8"/>
      <c r="G46" s="9"/>
      <c r="H46" s="15">
        <f t="shared" si="4"/>
        <v>0</v>
      </c>
      <c r="I46" s="15">
        <f t="shared" si="5"/>
        <v>0</v>
      </c>
      <c r="J46" s="15">
        <f t="shared" si="6"/>
        <v>0</v>
      </c>
      <c r="K46" s="15">
        <f t="shared" si="7"/>
        <v>0</v>
      </c>
    </row>
    <row r="47" spans="1:11" ht="16.5" thickBot="1">
      <c r="A47" s="13" t="s">
        <v>410</v>
      </c>
      <c r="B47" s="18"/>
      <c r="C47" s="32" t="s">
        <v>37</v>
      </c>
      <c r="D47" s="21"/>
      <c r="E47" s="14" t="s">
        <v>232</v>
      </c>
      <c r="F47" s="8"/>
      <c r="G47" s="9"/>
      <c r="H47" s="15">
        <f t="shared" si="4"/>
        <v>0</v>
      </c>
      <c r="I47" s="15">
        <f t="shared" si="5"/>
        <v>0</v>
      </c>
      <c r="J47" s="15">
        <f t="shared" si="6"/>
        <v>0</v>
      </c>
      <c r="K47" s="15">
        <f t="shared" si="7"/>
        <v>0</v>
      </c>
    </row>
    <row r="48" spans="1:11">
      <c r="A48" s="53" t="s">
        <v>48</v>
      </c>
      <c r="B48" s="54"/>
      <c r="C48" s="54"/>
      <c r="D48" s="54"/>
      <c r="E48" s="54"/>
      <c r="F48" s="54"/>
      <c r="G48" s="54"/>
      <c r="H48" s="54"/>
      <c r="I48" s="54"/>
      <c r="J48" s="55"/>
      <c r="K48" s="8" t="e">
        <f>SUM(K9:K47)</f>
        <v>#REF!</v>
      </c>
    </row>
    <row r="49" spans="1:1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>
      <c r="A50" s="48" t="s">
        <v>51</v>
      </c>
      <c r="B50" s="48"/>
      <c r="C50" s="48"/>
      <c r="D50" s="48"/>
      <c r="E50" s="48"/>
      <c r="F50" s="48"/>
      <c r="G50" s="48"/>
      <c r="H50" s="4"/>
      <c r="I50" s="4"/>
      <c r="J50" s="4"/>
      <c r="K50" s="4"/>
    </row>
    <row r="51" spans="1:11">
      <c r="A51" s="48" t="s">
        <v>49</v>
      </c>
      <c r="B51" s="48"/>
      <c r="C51" s="48"/>
      <c r="D51" s="48"/>
      <c r="E51" s="48"/>
      <c r="F51" s="48"/>
      <c r="G51" s="48"/>
      <c r="H51" s="4"/>
      <c r="I51" s="4"/>
      <c r="J51" s="4"/>
      <c r="K51" s="4"/>
    </row>
    <row r="52" spans="1:1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>
      <c r="A53" s="50" t="s">
        <v>50</v>
      </c>
      <c r="B53" s="50"/>
      <c r="C53" s="50"/>
      <c r="D53" s="50"/>
      <c r="E53" s="50"/>
      <c r="F53" s="50"/>
      <c r="G53" s="50"/>
      <c r="H53" s="4"/>
      <c r="I53" s="4"/>
      <c r="J53" s="4"/>
      <c r="K53" s="4"/>
    </row>
    <row r="54" spans="1:11">
      <c r="A54" s="50" t="s">
        <v>52</v>
      </c>
      <c r="B54" s="50"/>
      <c r="C54" s="50"/>
      <c r="D54" s="50"/>
      <c r="E54" s="50"/>
      <c r="F54" s="50"/>
      <c r="G54" s="50"/>
      <c r="H54" s="4"/>
      <c r="I54" s="4"/>
      <c r="J54" s="52" t="s">
        <v>53</v>
      </c>
      <c r="K54" s="52"/>
    </row>
    <row r="55" spans="1:11">
      <c r="A55" s="6"/>
      <c r="B55" s="6"/>
      <c r="C55" s="6"/>
      <c r="D55" s="6"/>
      <c r="E55" s="6"/>
      <c r="F55" s="6"/>
      <c r="G55" s="6"/>
      <c r="H55" s="4"/>
      <c r="I55" s="4"/>
      <c r="J55" s="7"/>
      <c r="K55" s="7"/>
    </row>
    <row r="56" spans="1:1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3"/>
      <c r="B57" s="4"/>
      <c r="C57" s="4"/>
      <c r="D57" s="4"/>
      <c r="E57" s="4"/>
      <c r="F57" s="4"/>
      <c r="G57" s="4"/>
      <c r="H57" s="4"/>
      <c r="I57" s="4"/>
      <c r="J57" s="51" t="s">
        <v>54</v>
      </c>
      <c r="K57" s="51"/>
    </row>
    <row r="58" spans="1:11">
      <c r="A58" s="3"/>
      <c r="B58" s="4"/>
      <c r="C58" s="4"/>
      <c r="D58" s="4"/>
      <c r="E58" s="4"/>
      <c r="F58" s="4"/>
      <c r="G58" s="4"/>
      <c r="H58" s="4"/>
      <c r="I58" s="4"/>
      <c r="J58" s="47" t="s">
        <v>55</v>
      </c>
      <c r="K58" s="47"/>
    </row>
    <row r="59" spans="1:11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</row>
    <row r="67" ht="30" customHeight="1"/>
    <row r="74" ht="60.75" customHeight="1"/>
    <row r="78" ht="49.5" customHeight="1"/>
    <row r="79" ht="46.5" customHeight="1"/>
    <row r="80" ht="75.75" customHeight="1"/>
    <row r="82" ht="28.5" customHeight="1"/>
    <row r="83" ht="43.5" customHeight="1"/>
    <row r="93" ht="48" customHeight="1"/>
  </sheetData>
  <mergeCells count="14">
    <mergeCell ref="J58:K58"/>
    <mergeCell ref="A50:G50"/>
    <mergeCell ref="A5:K5"/>
    <mergeCell ref="A51:G51"/>
    <mergeCell ref="A53:G53"/>
    <mergeCell ref="A54:G54"/>
    <mergeCell ref="J57:K57"/>
    <mergeCell ref="J54:K54"/>
    <mergeCell ref="A48:J48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22" t="s">
        <v>240</v>
      </c>
      <c r="B1" s="23" t="s">
        <v>233</v>
      </c>
    </row>
    <row r="2" spans="1:2" ht="23.25" thickBot="1">
      <c r="A2" s="22" t="s">
        <v>277</v>
      </c>
      <c r="B2" s="24" t="s">
        <v>60</v>
      </c>
    </row>
    <row r="3" spans="1:2" ht="46.5" thickBot="1">
      <c r="A3" s="25" t="s">
        <v>363</v>
      </c>
      <c r="B3" s="24" t="s">
        <v>234</v>
      </c>
    </row>
    <row r="4" spans="1:2" ht="24" thickBot="1">
      <c r="A4" s="25" t="s">
        <v>348</v>
      </c>
      <c r="B4" s="24" t="s">
        <v>61</v>
      </c>
    </row>
    <row r="5" spans="1:2" ht="24" thickBot="1">
      <c r="A5" s="22" t="s">
        <v>239</v>
      </c>
      <c r="B5" s="24" t="s">
        <v>62</v>
      </c>
    </row>
    <row r="6" spans="1:2" ht="23.25" thickBot="1">
      <c r="A6" s="22" t="s">
        <v>266</v>
      </c>
      <c r="B6" s="24" t="s">
        <v>63</v>
      </c>
    </row>
    <row r="7" spans="1:2" ht="24" thickBot="1">
      <c r="A7" s="22" t="s">
        <v>265</v>
      </c>
      <c r="B7" s="24" t="s">
        <v>64</v>
      </c>
    </row>
    <row r="8" spans="1:2" ht="15.75" thickBot="1">
      <c r="A8" s="22" t="s">
        <v>249</v>
      </c>
      <c r="B8" s="24" t="s">
        <v>65</v>
      </c>
    </row>
    <row r="9" spans="1:2" ht="35.25" thickBot="1">
      <c r="A9" s="25" t="s">
        <v>364</v>
      </c>
      <c r="B9" s="24" t="s">
        <v>66</v>
      </c>
    </row>
    <row r="10" spans="1:2" ht="35.25" thickBot="1">
      <c r="A10" s="25" t="s">
        <v>349</v>
      </c>
      <c r="B10" s="24" t="s">
        <v>67</v>
      </c>
    </row>
    <row r="11" spans="1:2" ht="23.25" thickBot="1">
      <c r="A11" s="22" t="s">
        <v>278</v>
      </c>
      <c r="B11" s="24" t="s">
        <v>68</v>
      </c>
    </row>
    <row r="12" spans="1:2" ht="15.75" thickBot="1">
      <c r="A12" s="22" t="s">
        <v>279</v>
      </c>
      <c r="B12" s="24" t="s">
        <v>69</v>
      </c>
    </row>
    <row r="13" spans="1:2" ht="23.25" thickBot="1">
      <c r="A13" s="22" t="s">
        <v>280</v>
      </c>
      <c r="B13" s="24" t="s">
        <v>70</v>
      </c>
    </row>
    <row r="14" spans="1:2" ht="24" thickBot="1">
      <c r="A14" s="25" t="s">
        <v>341</v>
      </c>
      <c r="B14" s="24" t="s">
        <v>71</v>
      </c>
    </row>
    <row r="15" spans="1:2" ht="46.5" thickBot="1">
      <c r="A15" s="25" t="s">
        <v>340</v>
      </c>
      <c r="B15" s="24" t="s">
        <v>72</v>
      </c>
    </row>
    <row r="16" spans="1:2" ht="45.75" thickBot="1">
      <c r="A16" s="25" t="s">
        <v>350</v>
      </c>
      <c r="B16" s="24" t="s">
        <v>73</v>
      </c>
    </row>
    <row r="17" spans="1:2" ht="24" thickBot="1">
      <c r="A17" s="25" t="s">
        <v>344</v>
      </c>
      <c r="B17" s="24" t="s">
        <v>74</v>
      </c>
    </row>
    <row r="18" spans="1:2" ht="35.25" thickBot="1">
      <c r="A18" s="25" t="s">
        <v>343</v>
      </c>
      <c r="B18" s="24" t="s">
        <v>75</v>
      </c>
    </row>
    <row r="19" spans="1:2" ht="35.25" thickBot="1">
      <c r="A19" s="25" t="s">
        <v>365</v>
      </c>
      <c r="B19" s="24" t="s">
        <v>76</v>
      </c>
    </row>
    <row r="20" spans="1:2" ht="45.75" thickBot="1">
      <c r="A20" s="22" t="s">
        <v>259</v>
      </c>
      <c r="B20" s="24" t="s">
        <v>77</v>
      </c>
    </row>
    <row r="21" spans="1:2" ht="79.5" thickBot="1">
      <c r="A21" s="25" t="s">
        <v>366</v>
      </c>
      <c r="B21" s="24" t="s">
        <v>78</v>
      </c>
    </row>
    <row r="22" spans="1:2" ht="24" thickBot="1">
      <c r="A22" s="25" t="s">
        <v>346</v>
      </c>
      <c r="B22" s="24" t="s">
        <v>79</v>
      </c>
    </row>
    <row r="23" spans="1:2" ht="24" thickBot="1">
      <c r="A23" s="25" t="s">
        <v>345</v>
      </c>
      <c r="B23" s="24" t="s">
        <v>80</v>
      </c>
    </row>
    <row r="24" spans="1:2" ht="24" thickBot="1">
      <c r="A24" s="22" t="s">
        <v>293</v>
      </c>
      <c r="B24" s="24" t="s">
        <v>81</v>
      </c>
    </row>
    <row r="25" spans="1:2" ht="15.75" thickBot="1">
      <c r="A25" s="22" t="s">
        <v>276</v>
      </c>
      <c r="B25" s="24" t="s">
        <v>82</v>
      </c>
    </row>
    <row r="26" spans="1:2" ht="46.5" thickBot="1">
      <c r="A26" s="22" t="s">
        <v>254</v>
      </c>
      <c r="B26" s="24" t="s">
        <v>83</v>
      </c>
    </row>
    <row r="27" spans="1:2" ht="35.25" thickBot="1">
      <c r="A27" s="22" t="s">
        <v>253</v>
      </c>
      <c r="B27" s="24" t="s">
        <v>84</v>
      </c>
    </row>
    <row r="28" spans="1:2" ht="46.5" thickBot="1">
      <c r="A28" s="22" t="s">
        <v>252</v>
      </c>
      <c r="B28" s="24" t="s">
        <v>85</v>
      </c>
    </row>
    <row r="29" spans="1:2" ht="35.25" thickBot="1">
      <c r="A29" s="22" t="s">
        <v>251</v>
      </c>
      <c r="B29" s="24" t="s">
        <v>86</v>
      </c>
    </row>
    <row r="30" spans="1:2" ht="24" thickBot="1">
      <c r="A30" s="22" t="s">
        <v>318</v>
      </c>
      <c r="B30" s="24" t="s">
        <v>87</v>
      </c>
    </row>
    <row r="31" spans="1:2" ht="24" thickBot="1">
      <c r="A31" s="22" t="s">
        <v>362</v>
      </c>
      <c r="B31" s="26" t="s">
        <v>88</v>
      </c>
    </row>
    <row r="32" spans="1:2" ht="24" thickBot="1">
      <c r="A32" s="22" t="s">
        <v>317</v>
      </c>
      <c r="B32" s="24" t="s">
        <v>89</v>
      </c>
    </row>
    <row r="33" spans="1:2" ht="24" thickBot="1">
      <c r="A33" s="22" t="s">
        <v>267</v>
      </c>
      <c r="B33" s="24" t="s">
        <v>90</v>
      </c>
    </row>
    <row r="34" spans="1:2" ht="15.75" thickBot="1">
      <c r="A34" s="22" t="s">
        <v>288</v>
      </c>
      <c r="B34" s="24" t="s">
        <v>91</v>
      </c>
    </row>
    <row r="35" spans="1:2" ht="15.75" thickBot="1">
      <c r="A35" s="22" t="s">
        <v>261</v>
      </c>
      <c r="B35" s="24" t="s">
        <v>92</v>
      </c>
    </row>
    <row r="36" spans="1:2" ht="23.25" thickBot="1">
      <c r="A36" s="22" t="s">
        <v>238</v>
      </c>
      <c r="B36" s="24" t="s">
        <v>93</v>
      </c>
    </row>
    <row r="37" spans="1:2" ht="35.25" thickBot="1">
      <c r="A37" s="22" t="s">
        <v>367</v>
      </c>
      <c r="B37" s="24" t="s">
        <v>94</v>
      </c>
    </row>
    <row r="38" spans="1:2" ht="34.5" thickBot="1">
      <c r="A38" s="22" t="s">
        <v>299</v>
      </c>
      <c r="B38" s="24" t="s">
        <v>95</v>
      </c>
    </row>
    <row r="39" spans="1:2" ht="24" thickBot="1">
      <c r="A39" s="22" t="s">
        <v>297</v>
      </c>
      <c r="B39" s="24" t="s">
        <v>96</v>
      </c>
    </row>
    <row r="40" spans="1:2" ht="34.5" thickBot="1">
      <c r="A40" s="22" t="s">
        <v>298</v>
      </c>
      <c r="B40" s="24" t="s">
        <v>97</v>
      </c>
    </row>
    <row r="41" spans="1:2" ht="24" thickBot="1">
      <c r="A41" s="25" t="s">
        <v>347</v>
      </c>
      <c r="B41" s="24" t="s">
        <v>98</v>
      </c>
    </row>
    <row r="42" spans="1:2" ht="24" thickBot="1">
      <c r="A42" s="27" t="s">
        <v>339</v>
      </c>
      <c r="B42" s="24" t="s">
        <v>99</v>
      </c>
    </row>
    <row r="43" spans="1:2" ht="35.25" thickBot="1">
      <c r="A43" s="27" t="s">
        <v>337</v>
      </c>
      <c r="B43" s="24" t="s">
        <v>100</v>
      </c>
    </row>
    <row r="44" spans="1:2" ht="24" thickBot="1">
      <c r="A44" s="27" t="s">
        <v>338</v>
      </c>
      <c r="B44" s="24" t="s">
        <v>101</v>
      </c>
    </row>
    <row r="45" spans="1:2" ht="15.75" thickBot="1">
      <c r="A45" s="28" t="s">
        <v>268</v>
      </c>
      <c r="B45" s="24" t="s">
        <v>102</v>
      </c>
    </row>
    <row r="46" spans="1:2" ht="15.75" thickBot="1">
      <c r="A46" s="22" t="s">
        <v>311</v>
      </c>
      <c r="B46" s="24" t="s">
        <v>103</v>
      </c>
    </row>
    <row r="47" spans="1:2" ht="24" thickBot="1">
      <c r="A47" s="22" t="s">
        <v>312</v>
      </c>
      <c r="B47" s="24" t="s">
        <v>104</v>
      </c>
    </row>
    <row r="48" spans="1:2" ht="34.5" thickBot="1">
      <c r="A48" s="22" t="s">
        <v>313</v>
      </c>
      <c r="B48" s="24" t="s">
        <v>105</v>
      </c>
    </row>
    <row r="49" spans="1:2" ht="24" thickBot="1">
      <c r="A49" s="22" t="s">
        <v>368</v>
      </c>
      <c r="B49" s="24" t="s">
        <v>106</v>
      </c>
    </row>
    <row r="50" spans="1:2" ht="24" thickBot="1">
      <c r="A50" s="22" t="s">
        <v>369</v>
      </c>
      <c r="B50" s="24" t="s">
        <v>107</v>
      </c>
    </row>
    <row r="51" spans="1:2" ht="24" thickBot="1">
      <c r="A51" s="22" t="s">
        <v>370</v>
      </c>
      <c r="B51" s="24" t="s">
        <v>108</v>
      </c>
    </row>
    <row r="52" spans="1:2" ht="24" thickBot="1">
      <c r="A52" s="22" t="s">
        <v>371</v>
      </c>
      <c r="B52" s="24" t="s">
        <v>109</v>
      </c>
    </row>
    <row r="53" spans="1:2" ht="24" thickBot="1">
      <c r="A53" s="22" t="s">
        <v>372</v>
      </c>
      <c r="B53" s="24" t="s">
        <v>110</v>
      </c>
    </row>
    <row r="54" spans="1:2" ht="24" thickBot="1">
      <c r="A54" s="22" t="s">
        <v>373</v>
      </c>
      <c r="B54" s="24" t="s">
        <v>111</v>
      </c>
    </row>
    <row r="55" spans="1:2" ht="15.75" thickBot="1">
      <c r="A55" s="22" t="s">
        <v>296</v>
      </c>
      <c r="B55" s="24" t="s">
        <v>112</v>
      </c>
    </row>
    <row r="56" spans="1:2" ht="35.25" thickBot="1">
      <c r="A56" s="22" t="s">
        <v>374</v>
      </c>
      <c r="B56" s="24" t="s">
        <v>113</v>
      </c>
    </row>
    <row r="57" spans="1:2" ht="23.25" thickBot="1">
      <c r="A57" s="22" t="s">
        <v>264</v>
      </c>
      <c r="B57" s="24" t="s">
        <v>114</v>
      </c>
    </row>
    <row r="58" spans="1:2" ht="23.25" thickBot="1">
      <c r="A58" s="22" t="s">
        <v>289</v>
      </c>
      <c r="B58" s="24" t="s">
        <v>115</v>
      </c>
    </row>
    <row r="59" spans="1:2" ht="23.25" thickBot="1">
      <c r="A59" s="22" t="s">
        <v>241</v>
      </c>
      <c r="B59" s="24" t="s">
        <v>116</v>
      </c>
    </row>
    <row r="60" spans="1:2" ht="23.25" thickBot="1">
      <c r="A60" s="22" t="s">
        <v>242</v>
      </c>
      <c r="B60" s="24" t="s">
        <v>117</v>
      </c>
    </row>
    <row r="61" spans="1:2" ht="15.75" thickBot="1">
      <c r="A61" s="22" t="s">
        <v>243</v>
      </c>
      <c r="B61" s="24" t="s">
        <v>118</v>
      </c>
    </row>
    <row r="62" spans="1:2" ht="24" thickBot="1">
      <c r="A62" s="22" t="s">
        <v>244</v>
      </c>
      <c r="B62" s="24" t="s">
        <v>119</v>
      </c>
    </row>
    <row r="63" spans="1:2" ht="35.25" thickBot="1">
      <c r="A63" s="22" t="s">
        <v>375</v>
      </c>
      <c r="B63" s="24" t="s">
        <v>120</v>
      </c>
    </row>
    <row r="64" spans="1:2" ht="24" thickBot="1">
      <c r="A64" s="22" t="s">
        <v>315</v>
      </c>
      <c r="B64" s="24" t="s">
        <v>121</v>
      </c>
    </row>
    <row r="65" spans="1:2" ht="24" thickBot="1">
      <c r="A65" s="29" t="s">
        <v>355</v>
      </c>
      <c r="B65" s="24" t="s">
        <v>122</v>
      </c>
    </row>
    <row r="66" spans="1:2" ht="24" thickBot="1">
      <c r="A66" s="29" t="s">
        <v>356</v>
      </c>
      <c r="B66" s="24" t="s">
        <v>123</v>
      </c>
    </row>
    <row r="67" spans="1:2" ht="23.25" thickBot="1">
      <c r="A67" s="22" t="s">
        <v>294</v>
      </c>
      <c r="B67" s="24" t="s">
        <v>124</v>
      </c>
    </row>
    <row r="68" spans="1:2" ht="35.25" thickBot="1">
      <c r="A68" s="29" t="s">
        <v>358</v>
      </c>
      <c r="B68" s="24" t="s">
        <v>125</v>
      </c>
    </row>
    <row r="69" spans="1:2" ht="24" thickBot="1">
      <c r="A69" s="22" t="s">
        <v>236</v>
      </c>
      <c r="B69" s="24" t="s">
        <v>126</v>
      </c>
    </row>
    <row r="70" spans="1:2" ht="23.25" thickBot="1">
      <c r="A70" s="22" t="s">
        <v>286</v>
      </c>
      <c r="B70" s="24" t="s">
        <v>127</v>
      </c>
    </row>
    <row r="71" spans="1:2" ht="34.5" thickBot="1">
      <c r="A71" s="22" t="s">
        <v>284</v>
      </c>
      <c r="B71" s="24" t="s">
        <v>128</v>
      </c>
    </row>
    <row r="72" spans="1:2" ht="35.25" thickBot="1">
      <c r="A72" s="25" t="s">
        <v>351</v>
      </c>
      <c r="B72" s="24" t="s">
        <v>129</v>
      </c>
    </row>
    <row r="73" spans="1:2" ht="15.75" thickBot="1">
      <c r="A73" s="22" t="s">
        <v>292</v>
      </c>
      <c r="B73" s="24" t="s">
        <v>130</v>
      </c>
    </row>
    <row r="74" spans="1:2" ht="34.5" thickBot="1">
      <c r="A74" s="22" t="s">
        <v>250</v>
      </c>
      <c r="B74" s="24" t="s">
        <v>131</v>
      </c>
    </row>
    <row r="75" spans="1:2" ht="35.25" thickBot="1">
      <c r="A75" s="22" t="s">
        <v>376</v>
      </c>
      <c r="B75" s="24" t="s">
        <v>132</v>
      </c>
    </row>
    <row r="76" spans="1:2" ht="23.25" thickBot="1">
      <c r="A76" s="22" t="s">
        <v>273</v>
      </c>
      <c r="B76" s="24" t="s">
        <v>133</v>
      </c>
    </row>
    <row r="77" spans="1:2" ht="24" thickBot="1">
      <c r="A77" s="22" t="s">
        <v>310</v>
      </c>
      <c r="B77" s="24" t="s">
        <v>134</v>
      </c>
    </row>
    <row r="78" spans="1:2" ht="23.25" thickBot="1">
      <c r="A78" s="29" t="s">
        <v>359</v>
      </c>
      <c r="B78" s="24" t="s">
        <v>135</v>
      </c>
    </row>
    <row r="79" spans="1:2" ht="35.25" thickBot="1">
      <c r="A79" s="27" t="s">
        <v>325</v>
      </c>
      <c r="B79" s="24" t="s">
        <v>136</v>
      </c>
    </row>
    <row r="80" spans="1:2" ht="35.25" thickBot="1">
      <c r="A80" s="27" t="s">
        <v>377</v>
      </c>
      <c r="B80" s="24" t="s">
        <v>137</v>
      </c>
    </row>
    <row r="81" spans="1:2" ht="34.5" thickBot="1">
      <c r="A81" s="22" t="s">
        <v>255</v>
      </c>
      <c r="B81" s="24" t="s">
        <v>138</v>
      </c>
    </row>
    <row r="82" spans="1:2" ht="24" thickBot="1">
      <c r="A82" s="27" t="s">
        <v>328</v>
      </c>
      <c r="B82" s="24" t="s">
        <v>139</v>
      </c>
    </row>
    <row r="83" spans="1:2" ht="35.25" thickBot="1">
      <c r="A83" s="27" t="s">
        <v>327</v>
      </c>
      <c r="B83" s="24" t="s">
        <v>140</v>
      </c>
    </row>
    <row r="84" spans="1:2" ht="15.75" thickBot="1">
      <c r="A84" s="27" t="s">
        <v>335</v>
      </c>
      <c r="B84" s="24" t="s">
        <v>141</v>
      </c>
    </row>
    <row r="85" spans="1:2" ht="15.75" thickBot="1">
      <c r="A85" s="27" t="s">
        <v>336</v>
      </c>
      <c r="B85" s="24" t="s">
        <v>142</v>
      </c>
    </row>
    <row r="86" spans="1:2" ht="24" thickBot="1">
      <c r="A86" s="22" t="s">
        <v>309</v>
      </c>
      <c r="B86" s="24" t="s">
        <v>143</v>
      </c>
    </row>
    <row r="87" spans="1:2" ht="15.75" thickBot="1">
      <c r="A87" s="22" t="s">
        <v>308</v>
      </c>
      <c r="B87" s="24" t="s">
        <v>144</v>
      </c>
    </row>
    <row r="88" spans="1:2" ht="15.75" thickBot="1">
      <c r="A88" s="22" t="s">
        <v>307</v>
      </c>
      <c r="B88" s="24" t="s">
        <v>145</v>
      </c>
    </row>
    <row r="89" spans="1:2" ht="15.75" thickBot="1">
      <c r="A89" s="28" t="s">
        <v>271</v>
      </c>
      <c r="B89" s="24" t="s">
        <v>146</v>
      </c>
    </row>
    <row r="90" spans="1:2" ht="15.75" thickBot="1">
      <c r="A90" s="22" t="s">
        <v>272</v>
      </c>
      <c r="B90" s="24" t="s">
        <v>147</v>
      </c>
    </row>
    <row r="91" spans="1:2" ht="23.25" thickBot="1">
      <c r="A91" s="22" t="s">
        <v>256</v>
      </c>
      <c r="B91" s="24" t="s">
        <v>148</v>
      </c>
    </row>
    <row r="92" spans="1:2" ht="24" thickBot="1">
      <c r="A92" s="27" t="s">
        <v>320</v>
      </c>
      <c r="B92" s="24" t="s">
        <v>149</v>
      </c>
    </row>
    <row r="93" spans="1:2" ht="46.5" thickBot="1">
      <c r="A93" s="27" t="s">
        <v>378</v>
      </c>
      <c r="B93" s="24" t="s">
        <v>150</v>
      </c>
    </row>
    <row r="94" spans="1:2" ht="15.75" thickBot="1">
      <c r="A94" s="22" t="s">
        <v>248</v>
      </c>
      <c r="B94" s="24" t="s">
        <v>151</v>
      </c>
    </row>
    <row r="95" spans="1:2" ht="24" thickBot="1">
      <c r="A95" s="22" t="s">
        <v>300</v>
      </c>
      <c r="B95" s="24" t="s">
        <v>152</v>
      </c>
    </row>
    <row r="96" spans="1:2" ht="24" thickBot="1">
      <c r="A96" s="22" t="s">
        <v>301</v>
      </c>
      <c r="B96" s="24" t="s">
        <v>153</v>
      </c>
    </row>
    <row r="97" spans="1:2" ht="15.75" thickBot="1">
      <c r="A97" s="22" t="s">
        <v>247</v>
      </c>
      <c r="B97" s="24" t="s">
        <v>154</v>
      </c>
    </row>
    <row r="98" spans="1:2" ht="23.25" thickBot="1">
      <c r="A98" s="22" t="s">
        <v>235</v>
      </c>
      <c r="B98" s="24" t="s">
        <v>155</v>
      </c>
    </row>
    <row r="99" spans="1:2" ht="24" thickBot="1">
      <c r="A99" s="27" t="s">
        <v>334</v>
      </c>
      <c r="B99" s="24" t="s">
        <v>156</v>
      </c>
    </row>
    <row r="100" spans="1:2" ht="15.75" thickBot="1">
      <c r="A100" s="22" t="s">
        <v>270</v>
      </c>
      <c r="B100" s="24" t="s">
        <v>157</v>
      </c>
    </row>
    <row r="101" spans="1:2" ht="23.25" thickBot="1">
      <c r="A101" s="25" t="s">
        <v>352</v>
      </c>
      <c r="B101" s="24" t="s">
        <v>158</v>
      </c>
    </row>
    <row r="102" spans="1:2" ht="23.25" thickBot="1">
      <c r="A102" s="22" t="s">
        <v>237</v>
      </c>
      <c r="B102" s="24" t="s">
        <v>159</v>
      </c>
    </row>
    <row r="103" spans="1:2" ht="24" thickBot="1">
      <c r="A103" s="22" t="s">
        <v>291</v>
      </c>
      <c r="B103" s="24" t="s">
        <v>160</v>
      </c>
    </row>
    <row r="104" spans="1:2" ht="15.75" thickBot="1">
      <c r="A104" s="29" t="s">
        <v>357</v>
      </c>
      <c r="B104" s="24" t="s">
        <v>161</v>
      </c>
    </row>
    <row r="105" spans="1:2" ht="24" thickBot="1">
      <c r="A105" s="22" t="s">
        <v>290</v>
      </c>
      <c r="B105" s="24" t="s">
        <v>162</v>
      </c>
    </row>
    <row r="106" spans="1:2" ht="23.25" thickBot="1">
      <c r="A106" s="25" t="s">
        <v>353</v>
      </c>
      <c r="B106" s="24" t="s">
        <v>163</v>
      </c>
    </row>
    <row r="107" spans="1:2" ht="24" thickBot="1">
      <c r="A107" s="25" t="s">
        <v>354</v>
      </c>
      <c r="B107" s="24" t="s">
        <v>164</v>
      </c>
    </row>
    <row r="108" spans="1:2" ht="23.25" thickBot="1">
      <c r="A108" s="29" t="s">
        <v>361</v>
      </c>
      <c r="B108" s="24" t="s">
        <v>165</v>
      </c>
    </row>
    <row r="109" spans="1:2" ht="23.25" thickBot="1">
      <c r="A109" s="29" t="s">
        <v>360</v>
      </c>
      <c r="B109" s="24" t="s">
        <v>166</v>
      </c>
    </row>
    <row r="110" spans="1:2" ht="23.25" thickBot="1">
      <c r="A110" s="22" t="s">
        <v>314</v>
      </c>
      <c r="B110" s="24" t="s">
        <v>167</v>
      </c>
    </row>
    <row r="111" spans="1:2" ht="15.75" thickBot="1">
      <c r="A111" s="22" t="s">
        <v>274</v>
      </c>
      <c r="B111" s="24" t="s">
        <v>168</v>
      </c>
    </row>
    <row r="112" spans="1:2" ht="23.25" thickBot="1">
      <c r="A112" s="22" t="s">
        <v>295</v>
      </c>
      <c r="B112" s="24" t="s">
        <v>169</v>
      </c>
    </row>
    <row r="113" spans="1:2" ht="34.5" thickBot="1">
      <c r="A113" s="22" t="s">
        <v>260</v>
      </c>
      <c r="B113" s="24" t="s">
        <v>170</v>
      </c>
    </row>
    <row r="114" spans="1:2" ht="24" thickBot="1">
      <c r="A114" s="22" t="s">
        <v>285</v>
      </c>
      <c r="B114" s="24" t="s">
        <v>171</v>
      </c>
    </row>
    <row r="115" spans="1:2" ht="24" thickBot="1">
      <c r="A115" s="22" t="s">
        <v>379</v>
      </c>
      <c r="B115" s="24" t="s">
        <v>172</v>
      </c>
    </row>
    <row r="116" spans="1:2" ht="24" thickBot="1">
      <c r="A116" s="25" t="s">
        <v>342</v>
      </c>
      <c r="B116" s="24" t="s">
        <v>173</v>
      </c>
    </row>
    <row r="117" spans="1:2" ht="24" thickBot="1">
      <c r="A117" s="22" t="s">
        <v>316</v>
      </c>
      <c r="B117" s="24" t="s">
        <v>174</v>
      </c>
    </row>
    <row r="118" spans="1:2" ht="15.75" thickBot="1">
      <c r="A118" s="22" t="s">
        <v>258</v>
      </c>
      <c r="B118" s="24" t="s">
        <v>175</v>
      </c>
    </row>
    <row r="119" spans="1:2" ht="15.75" thickBot="1">
      <c r="A119" s="22" t="s">
        <v>306</v>
      </c>
      <c r="B119" s="24" t="s">
        <v>176</v>
      </c>
    </row>
    <row r="120" spans="1:2" ht="35.25" thickBot="1">
      <c r="A120" s="27" t="s">
        <v>329</v>
      </c>
      <c r="B120" s="24" t="s">
        <v>177</v>
      </c>
    </row>
    <row r="121" spans="1:2" ht="24" thickBot="1">
      <c r="A121" s="27" t="s">
        <v>331</v>
      </c>
      <c r="B121" s="24" t="s">
        <v>178</v>
      </c>
    </row>
    <row r="122" spans="1:2" ht="24" thickBot="1">
      <c r="A122" s="27" t="s">
        <v>323</v>
      </c>
      <c r="B122" s="24" t="s">
        <v>179</v>
      </c>
    </row>
    <row r="123" spans="1:2" ht="24" thickBot="1">
      <c r="A123" s="27" t="s">
        <v>330</v>
      </c>
      <c r="B123" s="24" t="s">
        <v>180</v>
      </c>
    </row>
    <row r="124" spans="1:2" ht="35.25" thickBot="1">
      <c r="A124" s="27" t="s">
        <v>380</v>
      </c>
      <c r="B124" s="24" t="s">
        <v>181</v>
      </c>
    </row>
    <row r="125" spans="1:2" ht="35.25" thickBot="1">
      <c r="A125" s="27" t="s">
        <v>381</v>
      </c>
      <c r="B125" s="24" t="s">
        <v>182</v>
      </c>
    </row>
    <row r="126" spans="1:2" ht="24" thickBot="1">
      <c r="A126" s="27" t="s">
        <v>324</v>
      </c>
      <c r="B126" s="24" t="s">
        <v>183</v>
      </c>
    </row>
    <row r="127" spans="1:2" ht="23.25" thickBot="1">
      <c r="A127" s="22" t="s">
        <v>281</v>
      </c>
      <c r="B127" s="24" t="s">
        <v>184</v>
      </c>
    </row>
    <row r="128" spans="1:2" ht="23.25" thickBot="1">
      <c r="A128" s="27" t="s">
        <v>326</v>
      </c>
      <c r="B128" s="24" t="s">
        <v>185</v>
      </c>
    </row>
    <row r="129" spans="1:2" ht="23.25" thickBot="1">
      <c r="A129" s="22" t="s">
        <v>275</v>
      </c>
      <c r="B129" s="24" t="s">
        <v>186</v>
      </c>
    </row>
    <row r="130" spans="1:2" ht="24" thickBot="1">
      <c r="A130" s="22" t="s">
        <v>382</v>
      </c>
      <c r="B130" s="24" t="s">
        <v>187</v>
      </c>
    </row>
    <row r="131" spans="1:2" ht="24" thickBot="1">
      <c r="A131" s="22" t="s">
        <v>383</v>
      </c>
      <c r="B131" s="24" t="s">
        <v>188</v>
      </c>
    </row>
    <row r="132" spans="1:2" ht="24" thickBot="1">
      <c r="A132" s="30" t="s">
        <v>319</v>
      </c>
      <c r="B132" s="24" t="s">
        <v>189</v>
      </c>
    </row>
    <row r="133" spans="1:2" ht="24" thickBot="1">
      <c r="A133" s="22" t="s">
        <v>384</v>
      </c>
      <c r="B133" s="24" t="s">
        <v>190</v>
      </c>
    </row>
    <row r="134" spans="1:2" ht="15.75" thickBot="1">
      <c r="A134" s="22" t="s">
        <v>282</v>
      </c>
      <c r="B134" s="24" t="s">
        <v>191</v>
      </c>
    </row>
    <row r="135" spans="1:2" ht="35.25" thickBot="1">
      <c r="A135" s="22" t="s">
        <v>385</v>
      </c>
      <c r="B135" s="24" t="s">
        <v>192</v>
      </c>
    </row>
    <row r="136" spans="1:2" ht="15.75" thickBot="1">
      <c r="A136" s="22" t="s">
        <v>245</v>
      </c>
      <c r="B136" s="24" t="s">
        <v>193</v>
      </c>
    </row>
    <row r="137" spans="1:2" ht="15.75" thickBot="1">
      <c r="A137" s="22" t="s">
        <v>257</v>
      </c>
      <c r="B137" s="24" t="s">
        <v>194</v>
      </c>
    </row>
    <row r="138" spans="1:2" ht="23.25" thickBot="1">
      <c r="A138" s="22" t="s">
        <v>263</v>
      </c>
      <c r="B138" s="24" t="s">
        <v>195</v>
      </c>
    </row>
    <row r="139" spans="1:2" ht="24" thickBot="1">
      <c r="A139" s="27" t="s">
        <v>332</v>
      </c>
      <c r="B139" s="24" t="s">
        <v>196</v>
      </c>
    </row>
    <row r="140" spans="1:2" ht="24" thickBot="1">
      <c r="A140" s="27" t="s">
        <v>321</v>
      </c>
      <c r="B140" s="24" t="s">
        <v>197</v>
      </c>
    </row>
    <row r="141" spans="1:2" ht="24" thickBot="1">
      <c r="A141" s="22" t="s">
        <v>262</v>
      </c>
      <c r="B141" s="24" t="s">
        <v>198</v>
      </c>
    </row>
    <row r="142" spans="1:2" ht="24" thickBot="1">
      <c r="A142" s="27" t="s">
        <v>322</v>
      </c>
      <c r="B142" s="24" t="s">
        <v>199</v>
      </c>
    </row>
    <row r="143" spans="1:2" ht="23.25" thickBot="1">
      <c r="A143" s="27" t="s">
        <v>333</v>
      </c>
      <c r="B143" s="24" t="s">
        <v>200</v>
      </c>
    </row>
    <row r="144" spans="1:2" ht="35.25" thickBot="1">
      <c r="A144" s="25" t="s">
        <v>386</v>
      </c>
      <c r="B144" s="24" t="s">
        <v>201</v>
      </c>
    </row>
    <row r="145" spans="1:2" ht="35.25" thickBot="1">
      <c r="A145" s="25" t="s">
        <v>387</v>
      </c>
      <c r="B145" s="24" t="s">
        <v>202</v>
      </c>
    </row>
    <row r="146" spans="1:2" ht="23.25" thickBot="1">
      <c r="A146" s="28" t="s">
        <v>269</v>
      </c>
      <c r="B146" s="24" t="s">
        <v>203</v>
      </c>
    </row>
    <row r="147" spans="1:2" ht="23.25" thickBot="1">
      <c r="A147" s="22" t="s">
        <v>303</v>
      </c>
      <c r="B147" s="24" t="s">
        <v>204</v>
      </c>
    </row>
    <row r="148" spans="1:2" ht="24" thickBot="1">
      <c r="A148" s="22" t="s">
        <v>305</v>
      </c>
      <c r="B148" s="23" t="s">
        <v>205</v>
      </c>
    </row>
    <row r="149" spans="1:2" ht="24" thickBot="1">
      <c r="A149" s="22" t="s">
        <v>304</v>
      </c>
      <c r="B149" s="24" t="s">
        <v>206</v>
      </c>
    </row>
    <row r="150" spans="1:2" ht="24" thickBot="1">
      <c r="A150" s="22" t="s">
        <v>302</v>
      </c>
      <c r="B150" s="24" t="s">
        <v>207</v>
      </c>
    </row>
    <row r="151" spans="1:2" ht="15.75" thickBot="1">
      <c r="A151" s="22" t="s">
        <v>283</v>
      </c>
      <c r="B151" s="24" t="s">
        <v>208</v>
      </c>
    </row>
    <row r="152" spans="1:2" ht="23.25" thickBot="1">
      <c r="A152" s="22" t="s">
        <v>287</v>
      </c>
      <c r="B152" s="24" t="s">
        <v>209</v>
      </c>
    </row>
    <row r="153" spans="1:2" ht="23.25" thickBot="1">
      <c r="A153" s="22" t="s">
        <v>246</v>
      </c>
      <c r="B153" s="24" t="s">
        <v>210</v>
      </c>
    </row>
    <row r="154" spans="1:2" ht="23.25" thickBot="1">
      <c r="A154" s="31"/>
      <c r="B154" s="24" t="s">
        <v>211</v>
      </c>
    </row>
    <row r="155" spans="1:2" ht="23.25" thickBot="1">
      <c r="A155" s="31"/>
      <c r="B155" s="24" t="s">
        <v>212</v>
      </c>
    </row>
    <row r="156" spans="1:2" ht="15.75" thickBot="1">
      <c r="A156" s="31"/>
      <c r="B156" s="24" t="s">
        <v>213</v>
      </c>
    </row>
    <row r="157" spans="1:2" ht="15.75" thickBot="1">
      <c r="A157" s="31"/>
      <c r="B157" s="24" t="s">
        <v>214</v>
      </c>
    </row>
    <row r="158" spans="1:2" ht="23.25" thickBot="1">
      <c r="A158" s="31"/>
      <c r="B158" s="24" t="s">
        <v>215</v>
      </c>
    </row>
    <row r="159" spans="1:2" ht="15.75" thickBot="1">
      <c r="A159" s="31"/>
      <c r="B159" s="24" t="s">
        <v>216</v>
      </c>
    </row>
    <row r="160" spans="1:2" ht="15.75" thickBot="1">
      <c r="A160" s="31"/>
      <c r="B160" s="24" t="s">
        <v>217</v>
      </c>
    </row>
    <row r="161" spans="1:2" ht="23.25" thickBot="1">
      <c r="A161" s="31"/>
      <c r="B161" s="24" t="s">
        <v>218</v>
      </c>
    </row>
    <row r="162" spans="1:2" ht="34.5" thickBot="1">
      <c r="A162" s="31"/>
      <c r="B162" s="24" t="s">
        <v>219</v>
      </c>
    </row>
    <row r="163" spans="1:2" ht="15.75" thickBot="1">
      <c r="A163" s="31"/>
      <c r="B163" s="24" t="s">
        <v>220</v>
      </c>
    </row>
    <row r="164" spans="1:2" ht="15.75" thickBot="1">
      <c r="A164" s="31"/>
      <c r="B164" s="24" t="s">
        <v>221</v>
      </c>
    </row>
    <row r="165" spans="1:2" ht="15.75" thickBot="1">
      <c r="A165" s="31"/>
      <c r="B165" s="24" t="s">
        <v>222</v>
      </c>
    </row>
    <row r="166" spans="1:2" ht="15.75" thickBot="1">
      <c r="A166" s="31"/>
      <c r="B166" s="24" t="s">
        <v>223</v>
      </c>
    </row>
    <row r="167" spans="1:2" ht="15.75" thickBot="1">
      <c r="A167" s="31"/>
      <c r="B167" s="24" t="s">
        <v>224</v>
      </c>
    </row>
    <row r="168" spans="1:2" ht="15.75" thickBot="1">
      <c r="A168" s="31"/>
      <c r="B168" s="24" t="s">
        <v>225</v>
      </c>
    </row>
    <row r="169" spans="1:2" ht="15.75" thickBot="1">
      <c r="A169" s="31"/>
      <c r="B169" s="24" t="s">
        <v>226</v>
      </c>
    </row>
    <row r="170" spans="1:2" ht="23.25" thickBot="1">
      <c r="A170" s="31"/>
      <c r="B170" s="24" t="s">
        <v>227</v>
      </c>
    </row>
    <row r="171" spans="1:2" ht="23.25" thickBot="1">
      <c r="A171" s="31"/>
      <c r="B171" s="24" t="s">
        <v>228</v>
      </c>
    </row>
    <row r="172" spans="1:2" ht="15.75" thickBot="1">
      <c r="A172" s="31"/>
      <c r="B172" s="24" t="s">
        <v>229</v>
      </c>
    </row>
    <row r="173" spans="1:2" ht="23.25" thickBot="1">
      <c r="A173" s="31"/>
      <c r="B173" s="23" t="s">
        <v>230</v>
      </c>
    </row>
    <row r="174" spans="1:2" ht="23.25" thickBot="1">
      <c r="A174" s="31"/>
      <c r="B174" s="24" t="s">
        <v>231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2014-08-25T09:19:09Z</dcterms:modified>
</cp:coreProperties>
</file>