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ZSP\"/>
    </mc:Choice>
  </mc:AlternateContent>
  <xr:revisionPtr revIDLastSave="0" documentId="13_ncr:1_{8F71B98D-8C2F-48CD-9C67-ADB1CB62BB9A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Zespół Szkolno-Przedszk.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<sst xmlns="http://schemas.openxmlformats.org/spreadsheetml/2006/main" count="49" uniqueCount="48">
  <si>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</si>
  <si>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</si>
  <si>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</si>
  <si>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</si>
  <si>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</si>
  <si>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</si>
  <si>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</si>
  <si>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</si>
  <si>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</si>
  <si>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</si>
  <si>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</si>
  <si>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</si>
  <si>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</si>
  <si>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Zespół Szkolno-Przedszk.</t>
  </si>
  <si>
    <t>Zespół Szkolno-Przedszkolny w Piasecznie</t>
  </si>
  <si>
    <t>Gmina Piaseczno</t>
  </si>
  <si>
    <t>ul. Jana Pawła II 55</t>
  </si>
  <si>
    <t>05-500 Piaseczno</t>
  </si>
  <si>
    <t>383122730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</si>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</sst>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2" borderId="14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5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C3401-1A65-4C93-A9DF-2268EB093167}">
  <sheetPr>
    <pageSetUpPr fitToPage="1"/>
  </sheetPr>
  <dimension ref="A1:M67"/>
  <sheetViews>
    <sheetView showGridLines="0" tabSelected="1" topLeftCell="A13" workbookViewId="0">
      <selection activeCell="R32" sqref="R32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13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0</v>
      </c>
    </row>
    <row r="4" spans="1:13" ht="31.5" customHeight="1" x14ac:dyDescent="0.25">
      <c r="A4" s="8" t="s">
        <v>14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16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17</v>
      </c>
      <c r="B6" s="7"/>
      <c r="C6" s="46" t="str">
        <f>CONCATENATE("na dzień ",G6)</f>
        <v>na dzień 31.12.2024</v>
      </c>
      <c r="D6" s="45"/>
      <c r="E6" s="47"/>
      <c r="F6" s="48"/>
      <c r="G6" s="16" t="s">
        <v>6</v>
      </c>
    </row>
    <row r="7" spans="1:13" ht="15" customHeight="1" x14ac:dyDescent="0.25">
      <c r="A7" s="12"/>
      <c r="B7" s="11"/>
      <c r="C7" s="46" t="str">
        <f>IF(G4,"Wariant porównawczy","")</f>
        <v/>
      </c>
      <c r="D7" s="45"/>
      <c r="E7" s="27" t="s">
        <v>1</v>
      </c>
      <c r="F7" s="28"/>
      <c r="G7" s="29">
        <v>2024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2024</v>
      </c>
    </row>
    <row r="9" spans="1:13" ht="15" customHeight="1" x14ac:dyDescent="0.25">
      <c r="A9" s="12" t="s">
        <v>18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7</v>
      </c>
      <c r="F11" s="20" t="s">
        <v>8</v>
      </c>
    </row>
    <row r="12" spans="1:13" ht="15" customHeight="1" x14ac:dyDescent="0.25">
      <c r="A12" s="2" t="s">
        <v>19</v>
      </c>
      <c r="B12" s="1"/>
      <c r="C12" s="1"/>
      <c r="D12" s="33"/>
      <c r="E12" s="30">
        <v>10381378.220000001</v>
      </c>
      <c r="F12" s="30">
        <v>12369770.26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20</v>
      </c>
      <c r="B13" s="1"/>
      <c r="C13" s="1"/>
      <c r="D13" s="33"/>
      <c r="E13" s="30">
        <v>12814306.359999999</v>
      </c>
      <c r="F13" s="30">
        <v>16687256.75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21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22</v>
      </c>
      <c r="B15" s="1"/>
      <c r="C15" s="1"/>
      <c r="D15" s="33"/>
      <c r="E15" s="30">
        <v>12814306.359999999</v>
      </c>
      <c r="F15" s="30">
        <v>16687256.75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23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24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25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26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27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28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29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30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31</v>
      </c>
      <c r="B24" s="1"/>
      <c r="C24" s="1"/>
      <c r="D24" s="33"/>
      <c r="E24" s="30">
        <v>10825914.32</v>
      </c>
      <c r="F24" s="30">
        <v>13047868.449999999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32</v>
      </c>
      <c r="B25" s="1"/>
      <c r="C25" s="1"/>
      <c r="D25" s="33"/>
      <c r="E25" s="30">
        <v>10803525.24</v>
      </c>
      <c r="F25" s="30">
        <v>13033138.609999999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33</v>
      </c>
      <c r="B26" s="1"/>
      <c r="C26" s="1"/>
      <c r="D26" s="33"/>
      <c r="E26" s="30">
        <v>21333</v>
      </c>
      <c r="F26" s="30">
        <v>14729.84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34</v>
      </c>
      <c r="B27" s="1"/>
      <c r="C27" s="1"/>
      <c r="D27" s="33"/>
      <c r="E27" s="30">
        <v>0</v>
      </c>
      <c r="F27" s="30">
        <v>0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35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36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37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38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39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40</v>
      </c>
      <c r="B33" s="1"/>
      <c r="C33" s="1"/>
      <c r="D33" s="33"/>
      <c r="E33" s="30">
        <v>1056.08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41</v>
      </c>
      <c r="B34" s="1"/>
      <c r="C34" s="1"/>
      <c r="D34" s="33"/>
      <c r="E34" s="30">
        <v>12369770.26</v>
      </c>
      <c r="F34" s="30">
        <v>16009158.560000001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42</v>
      </c>
      <c r="B35" s="1"/>
      <c r="C35" s="1"/>
      <c r="D35" s="33"/>
      <c r="E35" s="30">
        <v>-13033138.609999999</v>
      </c>
      <c r="F35" s="30">
        <v>-17045779.969999999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43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44</v>
      </c>
      <c r="B37" s="1"/>
      <c r="C37" s="1"/>
      <c r="D37" s="33"/>
      <c r="E37" s="30">
        <v>-13033138.609999999</v>
      </c>
      <c r="F37" s="30">
        <v>-17045779.969999999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45</v>
      </c>
      <c r="B38" s="1"/>
      <c r="C38" s="1"/>
      <c r="D38" s="33"/>
      <c r="E38" s="30">
        <v>0</v>
      </c>
      <c r="F38" s="30">
        <v>0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46</v>
      </c>
      <c r="B39" s="1"/>
      <c r="C39" s="1"/>
      <c r="D39" s="33"/>
      <c r="E39" s="30">
        <v>-663368.35</v>
      </c>
      <c r="F39" s="30">
        <v>-1036621.41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9</v>
      </c>
      <c r="B41" s="34"/>
      <c r="C41" s="34"/>
      <c r="D41" s="34"/>
      <c r="E41" s="19"/>
      <c r="F41" s="19"/>
      <c r="G41" s="31">
        <v>2024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10</v>
      </c>
      <c r="B44" s="14"/>
      <c r="C44" s="49" t="s">
        <v>47</v>
      </c>
      <c r="D44" s="49"/>
      <c r="E44" s="14" t="s">
        <v>12</v>
      </c>
      <c r="F44" s="13"/>
      <c r="G44" s="16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43 A44:B44 E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Zespół Szkolno-Przedszk.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2025-04-28T11:43:53Z</dcterms:modified>
  <cp:category/>
</cp:coreProperties>
</file>