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ZŁ\"/>
    </mc:Choice>
  </mc:AlternateContent>
  <xr:revisionPtr revIDLastSave="0" documentId="13_ncr:1_{523C1B1E-5C5F-4B30-AE9B-AFCEBCCCCF4A}" xr6:coauthVersionLast="36" xr6:coauthVersionMax="36" xr10:uidLastSave="{00000000-0000-0000-0000-000000000000}"/>
  <bookViews>
    <workbookView xWindow="0" yWindow="0" windowWidth="28800" windowHeight="11805" xr2:uid="{AC7225E3-67E9-49DA-8DEE-163CF7CB9898}"/>
  </bookViews>
  <sheets>
    <sheet name="SPZ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<sst xmlns="http://schemas.openxmlformats.org/spreadsheetml/2006/main" count="60" uniqueCount="59">
  <si>
    <t>Jednostka: SPZŁ</t>
  </si>
  <si>
    <t>HiddenColumnMark</t>
  </si>
  <si>
    <t>Nazwa i adres jednostki sprawozdawczej</t>
  </si>
  <si>
    <t>Adresat</t>
  </si>
  <si>
    <t>Szkoła Podstawowa im. Mieczysława Fogga w Złotokłosie</t>
  </si>
  <si>
    <t>Gmina Piaseczno</t>
  </si>
  <si>
    <t>ul. Traugutta 10</t>
  </si>
  <si>
    <t>05-504 Złotokłos</t>
  </si>
  <si>
    <t>31.12.2024</t>
  </si>
  <si>
    <t>tel. 22 7269260</t>
  </si>
  <si>
    <t xml:space="preserve"> </t>
  </si>
  <si>
    <t>Numer indentyfikacyjny REGON</t>
  </si>
  <si>
    <t>000799724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</si>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</sst>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8C096-3E54-404F-B3FB-806B5253924F}">
  <sheetPr>
    <pageSetUpPr fitToPage="1"/>
  </sheetPr>
  <dimension ref="A1:M77"/>
  <sheetViews>
    <sheetView showGridLines="0" tabSelected="1" topLeftCell="A25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5"/>
      <c r="C3" s="40"/>
      <c r="D3" s="41"/>
      <c r="E3" s="39" t="s">
        <v>3</v>
      </c>
      <c r="F3" s="42"/>
      <c r="G3" s="3" t="b">
        <v>0</v>
      </c>
    </row>
    <row r="4" spans="1:13" ht="15.75" customHeight="1" x14ac:dyDescent="0.25">
      <c r="A4" s="43" t="s">
        <v>4</v>
      </c>
      <c r="B4" s="44"/>
      <c r="C4" s="45" t="str">
        <f>IF(G4,"Rachunek zysków i strat","Zestawienie zmian w funduszu jednostki")</f>
        <v>Rachunek zysków i strat</v>
      </c>
      <c r="D4" s="33"/>
      <c r="E4" s="46" t="s">
        <v>5</v>
      </c>
      <c r="F4" s="47"/>
      <c r="G4" s="3" t="b">
        <v>1</v>
      </c>
      <c r="H4" s="3"/>
    </row>
    <row r="5" spans="1:13" ht="15" customHeight="1" x14ac:dyDescent="0.25">
      <c r="A5" s="43" t="s">
        <v>6</v>
      </c>
      <c r="B5" s="44"/>
      <c r="C5" s="32" t="str">
        <f>IF(G5,"sporządzony","sporządzone")</f>
        <v>sporządzony</v>
      </c>
      <c r="D5" s="33"/>
      <c r="E5" s="46"/>
      <c r="F5" s="47"/>
      <c r="G5" s="3" t="b">
        <v>1</v>
      </c>
    </row>
    <row r="6" spans="1:13" ht="15" customHeight="1" x14ac:dyDescent="0.25">
      <c r="A6" s="43" t="s">
        <v>7</v>
      </c>
      <c r="B6" s="44"/>
      <c r="C6" s="32" t="str">
        <f>CONCATENATE("na dzień ",G6)</f>
        <v>na dzień 31.12.2024</v>
      </c>
      <c r="D6" s="33"/>
      <c r="E6" s="46"/>
      <c r="F6" s="47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>Wariant porównawczy</v>
      </c>
      <c r="D7" s="33"/>
      <c r="E7" s="4" t="s">
        <v>10</v>
      </c>
      <c r="F7" s="5"/>
      <c r="G7" s="6">
        <v>2024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2024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1" t="s">
        <v>16</v>
      </c>
      <c r="B12" s="22"/>
      <c r="C12" s="22"/>
      <c r="D12" s="23"/>
      <c r="E12" s="9">
        <v>429433.56</v>
      </c>
      <c r="F12" s="9">
        <v>453647.19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1" t="s">
        <v>17</v>
      </c>
      <c r="B13" s="22"/>
      <c r="C13" s="22"/>
      <c r="D13" s="23"/>
      <c r="E13" s="9">
        <v>429433.56</v>
      </c>
      <c r="F13" s="9">
        <v>450182.06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1" t="s">
        <v>18</v>
      </c>
      <c r="B14" s="22"/>
      <c r="C14" s="22"/>
      <c r="D14" s="2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1" t="s">
        <v>19</v>
      </c>
      <c r="B15" s="22"/>
      <c r="C15" s="22"/>
      <c r="D15" s="23"/>
      <c r="E15" s="9">
        <v>0</v>
      </c>
      <c r="F15" s="9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1" t="s">
        <v>20</v>
      </c>
      <c r="B16" s="22"/>
      <c r="C16" s="22"/>
      <c r="D16" s="2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1" t="s">
        <v>21</v>
      </c>
      <c r="B17" s="22"/>
      <c r="C17" s="22"/>
      <c r="D17" s="2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1" t="s">
        <v>22</v>
      </c>
      <c r="B18" s="22"/>
      <c r="C18" s="22"/>
      <c r="D18" s="23"/>
      <c r="E18" s="9">
        <v>0</v>
      </c>
      <c r="F18" s="9">
        <v>3465.13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1" t="s">
        <v>23</v>
      </c>
      <c r="B19" s="22"/>
      <c r="C19" s="22"/>
      <c r="D19" s="23"/>
      <c r="E19" s="9">
        <v>10994920.18</v>
      </c>
      <c r="F19" s="9">
        <v>13297087.300000001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1" t="s">
        <v>24</v>
      </c>
      <c r="B20" s="22"/>
      <c r="C20" s="22"/>
      <c r="D20" s="23"/>
      <c r="E20" s="9">
        <v>237349.62</v>
      </c>
      <c r="F20" s="9">
        <v>239534.21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1" t="s">
        <v>25</v>
      </c>
      <c r="B21" s="22"/>
      <c r="C21" s="22"/>
      <c r="D21" s="23"/>
      <c r="E21" s="9">
        <v>1020610.17</v>
      </c>
      <c r="F21" s="9">
        <v>1194916.93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1" t="s">
        <v>26</v>
      </c>
      <c r="B22" s="22"/>
      <c r="C22" s="22"/>
      <c r="D22" s="23"/>
      <c r="E22" s="9">
        <v>773120.81</v>
      </c>
      <c r="F22" s="9">
        <v>684103.12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1" t="s">
        <v>27</v>
      </c>
      <c r="B23" s="22"/>
      <c r="C23" s="22"/>
      <c r="D23" s="23"/>
      <c r="E23" s="9">
        <v>26727.84</v>
      </c>
      <c r="F23" s="9">
        <v>1432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1" t="s">
        <v>28</v>
      </c>
      <c r="B24" s="22"/>
      <c r="C24" s="22"/>
      <c r="D24" s="23"/>
      <c r="E24" s="9">
        <v>6789992.4699999997</v>
      </c>
      <c r="F24" s="9">
        <v>8624158.7699999996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1" t="s">
        <v>29</v>
      </c>
      <c r="B25" s="22"/>
      <c r="C25" s="22"/>
      <c r="D25" s="23"/>
      <c r="E25" s="9">
        <v>2045263.73</v>
      </c>
      <c r="F25" s="9">
        <v>2526898.92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1" t="s">
        <v>30</v>
      </c>
      <c r="B26" s="22"/>
      <c r="C26" s="22"/>
      <c r="D26" s="23"/>
      <c r="E26" s="9">
        <v>77320.509999999995</v>
      </c>
      <c r="F26" s="9">
        <v>7063.35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1" t="s">
        <v>31</v>
      </c>
      <c r="B27" s="22"/>
      <c r="C27" s="22"/>
      <c r="D27" s="2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1" t="s">
        <v>32</v>
      </c>
      <c r="B28" s="22"/>
      <c r="C28" s="22"/>
      <c r="D28" s="23"/>
      <c r="E28" s="9">
        <v>24535.03</v>
      </c>
      <c r="F28" s="9">
        <v>18980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1" t="s">
        <v>33</v>
      </c>
      <c r="B29" s="22"/>
      <c r="C29" s="22"/>
      <c r="D29" s="2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1" t="s">
        <v>34</v>
      </c>
      <c r="B30" s="22"/>
      <c r="C30" s="22"/>
      <c r="D30" s="23"/>
      <c r="E30" s="9">
        <v>-10565486.619999999</v>
      </c>
      <c r="F30" s="9">
        <v>-12843440.109999999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1" t="s">
        <v>35</v>
      </c>
      <c r="B31" s="22"/>
      <c r="C31" s="22"/>
      <c r="D31" s="23"/>
      <c r="E31" s="9">
        <v>79414.77</v>
      </c>
      <c r="F31" s="9">
        <v>175913.81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1" t="s">
        <v>36</v>
      </c>
      <c r="B32" s="22"/>
      <c r="C32" s="22"/>
      <c r="D32" s="2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1" t="s">
        <v>37</v>
      </c>
      <c r="B33" s="22"/>
      <c r="C33" s="22"/>
      <c r="D33" s="2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1" t="s">
        <v>38</v>
      </c>
      <c r="B34" s="22"/>
      <c r="C34" s="22"/>
      <c r="D34" s="23"/>
      <c r="E34" s="9">
        <v>79414.77</v>
      </c>
      <c r="F34" s="9">
        <v>175913.81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1" t="s">
        <v>39</v>
      </c>
      <c r="B35" s="22"/>
      <c r="C35" s="22"/>
      <c r="D35" s="23"/>
      <c r="E35" s="9">
        <v>164.13</v>
      </c>
      <c r="F35" s="9">
        <v>170.71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1" t="s">
        <v>40</v>
      </c>
      <c r="B36" s="22"/>
      <c r="C36" s="22"/>
      <c r="D36" s="2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1" t="s">
        <v>41</v>
      </c>
      <c r="B37" s="22"/>
      <c r="C37" s="22"/>
      <c r="D37" s="23"/>
      <c r="E37" s="9">
        <v>164.13</v>
      </c>
      <c r="F37" s="9">
        <v>170.71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1" t="s">
        <v>42</v>
      </c>
      <c r="B38" s="22"/>
      <c r="C38" s="22"/>
      <c r="D38" s="23"/>
      <c r="E38" s="9">
        <v>-10486235.98</v>
      </c>
      <c r="F38" s="9">
        <v>-12667697.01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1" t="s">
        <v>43</v>
      </c>
      <c r="B39" s="22"/>
      <c r="C39" s="22"/>
      <c r="D39" s="23"/>
      <c r="E39" s="9">
        <v>10665.67</v>
      </c>
      <c r="F39" s="9">
        <v>11065.61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1" t="s">
        <v>44</v>
      </c>
      <c r="B40" s="22"/>
      <c r="C40" s="22"/>
      <c r="D40" s="23"/>
      <c r="E40" s="9">
        <v>0</v>
      </c>
      <c r="F40" s="9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1" t="s">
        <v>45</v>
      </c>
      <c r="B41" s="22"/>
      <c r="C41" s="22"/>
      <c r="D41" s="23"/>
      <c r="E41" s="9">
        <v>10665.67</v>
      </c>
      <c r="F41" s="9">
        <v>11065.61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1" t="s">
        <v>46</v>
      </c>
      <c r="B42" s="22"/>
      <c r="C42" s="22"/>
      <c r="D42" s="23"/>
      <c r="E42" s="9">
        <v>0</v>
      </c>
      <c r="F42" s="9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1" t="s">
        <v>47</v>
      </c>
      <c r="B43" s="22"/>
      <c r="C43" s="22"/>
      <c r="D43" s="23"/>
      <c r="E43" s="9">
        <v>0</v>
      </c>
      <c r="F43" s="9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1" t="s">
        <v>48</v>
      </c>
      <c r="B44" s="22"/>
      <c r="C44" s="22"/>
      <c r="D44" s="23"/>
      <c r="E44" s="9">
        <v>0</v>
      </c>
      <c r="F44" s="9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1" t="s">
        <v>49</v>
      </c>
      <c r="B45" s="22"/>
      <c r="C45" s="22"/>
      <c r="D45" s="23"/>
      <c r="E45" s="9">
        <v>0</v>
      </c>
      <c r="F45" s="9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1" t="s">
        <v>50</v>
      </c>
      <c r="B46" s="22"/>
      <c r="C46" s="22"/>
      <c r="D46" s="23"/>
      <c r="E46" s="9">
        <v>-10475570.310000001</v>
      </c>
      <c r="F46" s="9">
        <v>-12656631.4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1" t="s">
        <v>51</v>
      </c>
      <c r="B47" s="22"/>
      <c r="C47" s="22"/>
      <c r="D47" s="23"/>
      <c r="E47" s="9">
        <v>0</v>
      </c>
      <c r="F47" s="9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1" t="s">
        <v>52</v>
      </c>
      <c r="B48" s="22"/>
      <c r="C48" s="22"/>
      <c r="D48" s="23"/>
      <c r="E48" s="9">
        <v>3398.25</v>
      </c>
      <c r="F48" s="9">
        <v>1701.18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1" t="s">
        <v>53</v>
      </c>
      <c r="B49" s="22"/>
      <c r="C49" s="22"/>
      <c r="D49" s="23"/>
      <c r="E49" s="9">
        <v>-10478968.560000001</v>
      </c>
      <c r="F49" s="9">
        <v>-12658332.58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10"/>
      <c r="B50" s="10"/>
      <c r="C50" s="10"/>
      <c r="D50" s="10"/>
      <c r="E50" s="11"/>
      <c r="F50" s="12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8" t="s">
        <v>54</v>
      </c>
      <c r="B51" s="18"/>
      <c r="C51" s="18"/>
      <c r="D51" s="18"/>
      <c r="E51" s="13"/>
      <c r="F51" s="13"/>
      <c r="G51" s="14">
        <v>2024</v>
      </c>
    </row>
    <row r="52" spans="1:13" ht="15" customHeight="1" x14ac:dyDescent="0.25">
      <c r="A52" s="18"/>
      <c r="B52" s="18"/>
      <c r="C52" s="18"/>
      <c r="D52" s="18"/>
      <c r="E52" s="15"/>
      <c r="F52" s="16">
        <v>0</v>
      </c>
      <c r="G52" s="3" t="b">
        <v>0</v>
      </c>
    </row>
    <row r="53" spans="1:13" ht="15" customHeight="1" x14ac:dyDescent="0.25">
      <c r="A53" s="17"/>
      <c r="B53" s="17"/>
      <c r="C53" s="17"/>
      <c r="D53" s="17"/>
      <c r="E53" s="15"/>
      <c r="F53" s="15"/>
      <c r="G53" s="3"/>
    </row>
    <row r="54" spans="1:13" ht="36" customHeight="1" x14ac:dyDescent="0.25">
      <c r="A54" s="19" t="s">
        <v>55</v>
      </c>
      <c r="B54" s="19"/>
      <c r="C54" s="48" t="s">
        <v>58</v>
      </c>
      <c r="D54" s="48"/>
      <c r="E54" s="19" t="s">
        <v>56</v>
      </c>
      <c r="F54" s="20"/>
      <c r="G54" s="3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SPZŁ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2025-04-17T11:06:31Z</dcterms:created>
  <dcterms:modified xsi:type="dcterms:W3CDTF">2025-04-28T11:27:52Z</dcterms:modified>
</cp:coreProperties>
</file>