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11\"/>
    </mc:Choice>
  </mc:AlternateContent>
  <xr:revisionPtr revIDLastSave="0" documentId="13_ncr:1_{2948CEEB-6FC6-491C-AFCB-1D0631DCC7DC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P11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<sst xmlns="http://schemas.openxmlformats.org/spreadsheetml/2006/main" count="50" uniqueCount="49">
  <si>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</si>
  <si>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</si>
  <si>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</si>
  <si>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</si>
  <si>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</si>
  <si>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</si>
  <si>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</si>
  <si>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</si>
  <si>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</si>
  <si>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</si>
  <si>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</si>
  <si>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</si>
  <si>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</si>
  <si>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P11</t>
  </si>
  <si>
    <t>Przedszkole Nr 11 Nefrytowy Zakątek w Piasecznie</t>
  </si>
  <si>
    <t>Gmina Piaseczno</t>
  </si>
  <si>
    <t>ul. Nefrytowa 14</t>
  </si>
  <si>
    <t>05-500 Piaseczno</t>
  </si>
  <si>
    <t>tel. 0227507750</t>
  </si>
  <si>
    <t>14150043700000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</si>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</sst>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2" borderId="14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5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E634E-6105-4384-B93C-1E5EBA66781E}">
  <sheetPr>
    <pageSetUpPr fitToPage="1"/>
  </sheetPr>
  <dimension ref="A1:M67"/>
  <sheetViews>
    <sheetView showGridLines="0" tabSelected="1" topLeftCell="A16" workbookViewId="0">
      <selection activeCell="C44" sqref="C44:D44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0</v>
      </c>
    </row>
    <row r="4" spans="1:13" ht="31.5" customHeight="1" x14ac:dyDescent="0.25">
      <c r="A4" s="8" t="s">
        <v>14</v>
      </c>
      <c r="B4" s="7"/>
      <c r="C4" s="44" t="str">
        <f>IF(G4,"Rachunek zysków i strat","Zestawienie zmian w funduszu jednostki")</f>
        <v>Zestawienie zmian w funduszu jednostki</v>
      </c>
      <c r="D4" s="45"/>
      <c r="E4" s="47" t="s">
        <v>15</v>
      </c>
      <c r="F4" s="48"/>
      <c r="G4" s="16" t="b">
        <v>0</v>
      </c>
      <c r="H4" s="16"/>
    </row>
    <row r="5" spans="1:13" ht="15" customHeight="1" x14ac:dyDescent="0.25">
      <c r="A5" s="8" t="s">
        <v>16</v>
      </c>
      <c r="B5" s="7"/>
      <c r="C5" s="46" t="str">
        <f>IF(G5,"sporządzony","sporządzone")</f>
        <v>sporządzone</v>
      </c>
      <c r="D5" s="45"/>
      <c r="E5" s="47"/>
      <c r="F5" s="48"/>
      <c r="G5" s="16" t="b">
        <v>0</v>
      </c>
    </row>
    <row r="6" spans="1:13" ht="15" customHeight="1" x14ac:dyDescent="0.25">
      <c r="A6" s="8" t="s">
        <v>17</v>
      </c>
      <c r="B6" s="7"/>
      <c r="C6" s="46" t="str">
        <f>CONCATENATE("na dzień ",G6)</f>
        <v>na dzień 31.12.2024</v>
      </c>
      <c r="D6" s="45"/>
      <c r="E6" s="47"/>
      <c r="F6" s="48"/>
      <c r="G6" s="16" t="s">
        <v>6</v>
      </c>
    </row>
    <row r="7" spans="1:13" ht="15" customHeight="1" x14ac:dyDescent="0.25">
      <c r="A7" s="12" t="s">
        <v>18</v>
      </c>
      <c r="B7" s="11"/>
      <c r="C7" s="46" t="str">
        <f>IF(G4,"Wariant porównawczy","")</f>
        <v/>
      </c>
      <c r="D7" s="45"/>
      <c r="E7" s="27" t="s">
        <v>1</v>
      </c>
      <c r="F7" s="28"/>
      <c r="G7" s="29">
        <v>2024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2024</v>
      </c>
    </row>
    <row r="9" spans="1:13" ht="15" customHeight="1" x14ac:dyDescent="0.25">
      <c r="A9" s="12" t="s">
        <v>19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7</v>
      </c>
      <c r="F11" s="20" t="s">
        <v>8</v>
      </c>
    </row>
    <row r="12" spans="1:13" ht="15" customHeight="1" x14ac:dyDescent="0.25">
      <c r="A12" s="2" t="s">
        <v>20</v>
      </c>
      <c r="B12" s="1"/>
      <c r="C12" s="1"/>
      <c r="D12" s="33"/>
      <c r="E12" s="30">
        <v>3695453.52</v>
      </c>
      <c r="F12" s="30">
        <v>3901365.17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2666287.37</v>
      </c>
      <c r="F13" s="30">
        <v>3375316.3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2653287.5</v>
      </c>
      <c r="F15" s="30">
        <v>3215785.3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12999.87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24" customHeight="1" x14ac:dyDescent="0.25">
      <c r="A19" s="2" t="s">
        <v>27</v>
      </c>
      <c r="B19" s="1"/>
      <c r="C19" s="1"/>
      <c r="D19" s="33"/>
      <c r="E19" s="30">
        <v>0</v>
      </c>
      <c r="F19" s="30">
        <v>159531</v>
      </c>
      <c r="G19" s="16" t="b">
        <v>0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0</v>
      </c>
      <c r="F20" s="30">
        <v>0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0</v>
      </c>
      <c r="F21" s="30">
        <v>0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0</v>
      </c>
      <c r="F22" s="30">
        <v>0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0</v>
      </c>
      <c r="F23" s="30">
        <v>0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2460375.7200000002</v>
      </c>
      <c r="F24" s="30">
        <v>2737775.12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2444249.04</v>
      </c>
      <c r="F25" s="30">
        <v>2733480.17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3126.81</v>
      </c>
      <c r="F26" s="30">
        <v>4294.95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</v>
      </c>
      <c r="F27" s="30">
        <v>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12999.87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24" customHeight="1" x14ac:dyDescent="0.25">
      <c r="A30" s="2" t="s">
        <v>38</v>
      </c>
      <c r="B30" s="1"/>
      <c r="C30" s="1"/>
      <c r="D30" s="33"/>
      <c r="E30" s="30">
        <v>0</v>
      </c>
      <c r="F30" s="30">
        <v>0</v>
      </c>
      <c r="G30" s="16" t="b">
        <v>0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0</v>
      </c>
      <c r="F31" s="30">
        <v>0</v>
      </c>
      <c r="G31" s="16" t="b">
        <v>0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3901365.17</v>
      </c>
      <c r="F34" s="30">
        <v>4538906.3499999996</v>
      </c>
      <c r="G34" s="16" t="b">
        <v>1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-2733480.17</v>
      </c>
      <c r="F35" s="30">
        <v>-3338563.93</v>
      </c>
      <c r="G35" s="16" t="b">
        <v>1</v>
      </c>
      <c r="H35" s="16"/>
      <c r="I35" s="16"/>
      <c r="J35" s="16"/>
      <c r="K35" s="16"/>
      <c r="L35" s="16"/>
      <c r="M35" s="16"/>
    </row>
    <row r="36" spans="1:13" ht="15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-2733480.17</v>
      </c>
      <c r="F37" s="30">
        <v>-3338563.93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0</v>
      </c>
      <c r="F38" s="30">
        <v>0</v>
      </c>
      <c r="G38" s="16" t="b">
        <v>0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1167885</v>
      </c>
      <c r="F39" s="30">
        <v>1200342.42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1"/>
      <c r="B40" s="21"/>
      <c r="C40" s="21"/>
      <c r="D40" s="21"/>
      <c r="E40" s="22"/>
      <c r="F40" s="23"/>
      <c r="G40" s="16"/>
      <c r="H40" s="16"/>
      <c r="I40" s="16"/>
      <c r="J40" s="16"/>
      <c r="K40" s="16"/>
      <c r="L40" s="16"/>
      <c r="M40" s="16"/>
    </row>
    <row r="41" spans="1:13" ht="13.5" hidden="1" customHeight="1" x14ac:dyDescent="0.25">
      <c r="A41" s="34" t="s">
        <v>9</v>
      </c>
      <c r="B41" s="34"/>
      <c r="C41" s="34"/>
      <c r="D41" s="34"/>
      <c r="E41" s="19"/>
      <c r="F41" s="19"/>
      <c r="G41" s="31">
        <v>2024</v>
      </c>
    </row>
    <row r="42" spans="1:13" ht="15" customHeight="1" x14ac:dyDescent="0.25">
      <c r="A42" s="34"/>
      <c r="B42" s="34"/>
      <c r="C42" s="34"/>
      <c r="D42" s="34"/>
      <c r="E42" s="24"/>
      <c r="F42" s="32">
        <v>0</v>
      </c>
      <c r="G42" s="16" t="b">
        <v>0</v>
      </c>
    </row>
    <row r="43" spans="1:13" ht="15" customHeight="1" x14ac:dyDescent="0.25">
      <c r="A43" s="25"/>
      <c r="B43" s="25"/>
      <c r="C43" s="25"/>
      <c r="D43" s="25"/>
      <c r="E43" s="26"/>
      <c r="F43" s="26"/>
      <c r="G43" s="16"/>
    </row>
    <row r="44" spans="1:13" ht="36" customHeight="1" x14ac:dyDescent="0.25">
      <c r="A44" s="14" t="s">
        <v>10</v>
      </c>
      <c r="B44" s="14"/>
      <c r="C44" s="49" t="s">
        <v>48</v>
      </c>
      <c r="D44" s="49"/>
      <c r="E44" s="14" t="s">
        <v>12</v>
      </c>
      <c r="F44" s="13"/>
      <c r="G44" s="16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2025-04-28T10:25:22Z</dcterms:modified>
  <cp:category/>
</cp:coreProperties>
</file>