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8\"/>
    </mc:Choice>
  </mc:AlternateContent>
  <xr:revisionPtr revIDLastSave="0" documentId="13_ncr:1_{8B78E5E9-4ACD-414B-9B87-17AF264424BC}" xr6:coauthVersionLast="36" xr6:coauthVersionMax="36" xr10:uidLastSave="{00000000-0000-0000-0000-000000000000}"/>
  <bookViews>
    <workbookView xWindow="0" yWindow="0" windowWidth="28800" windowHeight="11805" xr2:uid="{00000000-000D-0000-FFFF-FFFF00000000}"/>
  </bookViews>
  <sheets>
    <sheet name="P8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<sst xmlns="http://schemas.openxmlformats.org/spreadsheetml/2006/main" count="60" uniqueCount="59">
  <si>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</si>
  <si>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</si>
  <si>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</si>
  <si>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</si>
  <si>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</si>
  <si>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</si>
  <si>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</si>
  <si>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</si>
  <si>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</si>
  <si>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</si>
  <si>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</si>
  <si>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</si>
  <si>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</si>
  <si>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P8</t>
  </si>
  <si>
    <t>Przedszkole Nr 8 w Piasecznie</t>
  </si>
  <si>
    <t>Gmina Piaseczno</t>
  </si>
  <si>
    <t>ul. Księcia Józefa 19</t>
  </si>
  <si>
    <t>05-500 Piaseczno</t>
  </si>
  <si>
    <t>tel. 0227504182</t>
  </si>
  <si>
    <t>01300627700000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</si>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</sst>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2" borderId="14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5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9D903-72EF-42A7-B93A-50B81E9CDC42}">
  <sheetPr>
    <pageSetUpPr fitToPage="1"/>
  </sheetPr>
  <dimension ref="A1:M77"/>
  <sheetViews>
    <sheetView showGridLines="0" tabSelected="1" topLeftCell="A25" workbookViewId="0">
      <selection activeCell="C54" sqref="C54:D54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13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0</v>
      </c>
    </row>
    <row r="4" spans="1:13" ht="15.75" customHeight="1" x14ac:dyDescent="0.25">
      <c r="A4" s="8" t="s">
        <v>14</v>
      </c>
      <c r="B4" s="7"/>
      <c r="C4" s="44" t="str">
        <f>IF(G4,"Rachunek zysków i strat","Zestawienie zmian w funduszu jednostki")</f>
        <v>Rachunek zysków i strat</v>
      </c>
      <c r="D4" s="45"/>
      <c r="E4" s="47" t="s">
        <v>15</v>
      </c>
      <c r="F4" s="48"/>
      <c r="G4" s="16" t="b">
        <v>1</v>
      </c>
      <c r="H4" s="16"/>
    </row>
    <row r="5" spans="1:13" ht="15" customHeight="1" x14ac:dyDescent="0.25">
      <c r="A5" s="8" t="s">
        <v>16</v>
      </c>
      <c r="B5" s="7"/>
      <c r="C5" s="46" t="str">
        <f>IF(G5,"sporządzony","sporządzone")</f>
        <v>sporządzony</v>
      </c>
      <c r="D5" s="45"/>
      <c r="E5" s="47"/>
      <c r="F5" s="48"/>
      <c r="G5" s="16" t="b">
        <v>1</v>
      </c>
    </row>
    <row r="6" spans="1:13" ht="15" customHeight="1" x14ac:dyDescent="0.25">
      <c r="A6" s="8" t="s">
        <v>17</v>
      </c>
      <c r="B6" s="7"/>
      <c r="C6" s="46" t="str">
        <f>CONCATENATE("na dzień ",G6)</f>
        <v>na dzień 31.12.2024</v>
      </c>
      <c r="D6" s="45"/>
      <c r="E6" s="47"/>
      <c r="F6" s="48"/>
      <c r="G6" s="16" t="s">
        <v>6</v>
      </c>
    </row>
    <row r="7" spans="1:13" ht="15" customHeight="1" x14ac:dyDescent="0.25">
      <c r="A7" s="12" t="s">
        <v>18</v>
      </c>
      <c r="B7" s="11"/>
      <c r="C7" s="46" t="str">
        <f>IF(G4,"Wariant porównawczy","")</f>
        <v>Wariant porównawczy</v>
      </c>
      <c r="D7" s="45"/>
      <c r="E7" s="27" t="s">
        <v>1</v>
      </c>
      <c r="F7" s="28"/>
      <c r="G7" s="29">
        <v>2024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2024</v>
      </c>
    </row>
    <row r="9" spans="1:13" ht="15" customHeight="1" x14ac:dyDescent="0.25">
      <c r="A9" s="12" t="s">
        <v>19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7</v>
      </c>
      <c r="F11" s="20" t="s">
        <v>8</v>
      </c>
    </row>
    <row r="12" spans="1:13" ht="15" customHeight="1" x14ac:dyDescent="0.25">
      <c r="A12" s="2" t="s">
        <v>20</v>
      </c>
      <c r="B12" s="1"/>
      <c r="C12" s="1"/>
      <c r="D12" s="33"/>
      <c r="E12" s="30">
        <v>473296.95</v>
      </c>
      <c r="F12" s="30">
        <v>488102.5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473296.95</v>
      </c>
      <c r="F13" s="30">
        <v>488102.5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0</v>
      </c>
      <c r="F15" s="30">
        <v>0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15" customHeight="1" x14ac:dyDescent="0.25">
      <c r="A19" s="2" t="s">
        <v>27</v>
      </c>
      <c r="B19" s="1"/>
      <c r="C19" s="1"/>
      <c r="D19" s="33"/>
      <c r="E19" s="30">
        <v>4285486.66</v>
      </c>
      <c r="F19" s="30">
        <v>5373813.4699999997</v>
      </c>
      <c r="G19" s="16" t="b">
        <v>1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124101.18</v>
      </c>
      <c r="F20" s="30">
        <v>124253.39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777578.5</v>
      </c>
      <c r="F21" s="30">
        <v>702156.78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137818.04999999999</v>
      </c>
      <c r="F22" s="30">
        <v>204595.34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18001.84</v>
      </c>
      <c r="F23" s="30">
        <v>1440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2585600.69</v>
      </c>
      <c r="F24" s="30">
        <v>3483419.64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636199.93999999994</v>
      </c>
      <c r="F25" s="30">
        <v>850938.91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6186.46</v>
      </c>
      <c r="F26" s="30">
        <v>7009.41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0</v>
      </c>
      <c r="F27" s="30">
        <v>0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15" customHeight="1" x14ac:dyDescent="0.25">
      <c r="A30" s="2" t="s">
        <v>38</v>
      </c>
      <c r="B30" s="1"/>
      <c r="C30" s="1"/>
      <c r="D30" s="33"/>
      <c r="E30" s="30">
        <v>-3812189.71</v>
      </c>
      <c r="F30" s="30">
        <v>-4885710.97</v>
      </c>
      <c r="G30" s="16" t="b">
        <v>1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870.22</v>
      </c>
      <c r="F31" s="30">
        <v>877.61</v>
      </c>
      <c r="G31" s="16" t="b">
        <v>1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870.22</v>
      </c>
      <c r="F34" s="30">
        <v>877.61</v>
      </c>
      <c r="G34" s="16" t="b">
        <v>0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0</v>
      </c>
      <c r="F35" s="30">
        <v>0</v>
      </c>
      <c r="G35" s="16" t="b">
        <v>1</v>
      </c>
      <c r="H35" s="16"/>
      <c r="I35" s="16"/>
      <c r="J35" s="16"/>
      <c r="K35" s="16"/>
      <c r="L35" s="16"/>
      <c r="M35" s="16"/>
    </row>
    <row r="36" spans="1:13" ht="24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0</v>
      </c>
      <c r="F37" s="30">
        <v>0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-3811319.49</v>
      </c>
      <c r="F38" s="30">
        <v>-4884833.3600000003</v>
      </c>
      <c r="G38" s="16" t="b">
        <v>1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7176.09</v>
      </c>
      <c r="F39" s="30">
        <v>5599.73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" t="s">
        <v>48</v>
      </c>
      <c r="B40" s="1"/>
      <c r="C40" s="1"/>
      <c r="D40" s="33"/>
      <c r="E40" s="30">
        <v>0</v>
      </c>
      <c r="F40" s="30">
        <v>0</v>
      </c>
      <c r="G40" s="16" t="b">
        <v>0</v>
      </c>
      <c r="H40" s="16"/>
      <c r="I40" s="16"/>
      <c r="J40" s="16"/>
      <c r="K40" s="16"/>
      <c r="L40" s="16"/>
      <c r="M40" s="16"/>
    </row>
    <row r="41" spans="1:13" ht="15" customHeight="1" x14ac:dyDescent="0.25">
      <c r="A41" s="2" t="s">
        <v>49</v>
      </c>
      <c r="B41" s="1"/>
      <c r="C41" s="1"/>
      <c r="D41" s="33"/>
      <c r="E41" s="30">
        <v>7176.09</v>
      </c>
      <c r="F41" s="30">
        <v>5599.73</v>
      </c>
      <c r="G41" s="16" t="b">
        <v>0</v>
      </c>
      <c r="H41" s="16"/>
      <c r="I41" s="16"/>
      <c r="J41" s="16"/>
      <c r="K41" s="16"/>
      <c r="L41" s="16"/>
      <c r="M41" s="16"/>
    </row>
    <row r="42" spans="1:13" ht="15" customHeight="1" x14ac:dyDescent="0.25">
      <c r="A42" s="2" t="s">
        <v>50</v>
      </c>
      <c r="B42" s="1"/>
      <c r="C42" s="1"/>
      <c r="D42" s="33"/>
      <c r="E42" s="30">
        <v>0</v>
      </c>
      <c r="F42" s="30">
        <v>0</v>
      </c>
      <c r="G42" s="16" t="b">
        <v>0</v>
      </c>
      <c r="H42" s="16"/>
      <c r="I42" s="16"/>
      <c r="J42" s="16"/>
      <c r="K42" s="16"/>
      <c r="L42" s="16"/>
      <c r="M42" s="16"/>
    </row>
    <row r="43" spans="1:13" ht="15" customHeight="1" x14ac:dyDescent="0.25">
      <c r="A43" s="2" t="s">
        <v>51</v>
      </c>
      <c r="B43" s="1"/>
      <c r="C43" s="1"/>
      <c r="D43" s="33"/>
      <c r="E43" s="30">
        <v>0</v>
      </c>
      <c r="F43" s="30">
        <v>0</v>
      </c>
      <c r="G43" s="16" t="b">
        <v>1</v>
      </c>
      <c r="H43" s="16"/>
      <c r="I43" s="16"/>
      <c r="J43" s="16"/>
      <c r="K43" s="16"/>
      <c r="L43" s="16"/>
      <c r="M43" s="16"/>
    </row>
    <row r="44" spans="1:13" ht="15" customHeight="1" x14ac:dyDescent="0.25">
      <c r="A44" s="2" t="s">
        <v>52</v>
      </c>
      <c r="B44" s="1"/>
      <c r="C44" s="1"/>
      <c r="D44" s="33"/>
      <c r="E44" s="30">
        <v>0</v>
      </c>
      <c r="F44" s="30">
        <v>0</v>
      </c>
      <c r="G44" s="16" t="b">
        <v>0</v>
      </c>
      <c r="H44" s="16"/>
      <c r="I44" s="16"/>
      <c r="J44" s="16"/>
      <c r="K44" s="16"/>
      <c r="L44" s="16"/>
      <c r="M44" s="16"/>
    </row>
    <row r="45" spans="1:13" ht="15" customHeight="1" x14ac:dyDescent="0.25">
      <c r="A45" s="2" t="s">
        <v>53</v>
      </c>
      <c r="B45" s="1"/>
      <c r="C45" s="1"/>
      <c r="D45" s="33"/>
      <c r="E45" s="30">
        <v>0</v>
      </c>
      <c r="F45" s="30">
        <v>0</v>
      </c>
      <c r="G45" s="16" t="b">
        <v>0</v>
      </c>
      <c r="H45" s="16"/>
      <c r="I45" s="16"/>
      <c r="J45" s="16"/>
      <c r="K45" s="16"/>
      <c r="L45" s="16"/>
      <c r="M45" s="16"/>
    </row>
    <row r="46" spans="1:13" ht="15" customHeight="1" x14ac:dyDescent="0.25">
      <c r="A46" s="2" t="s">
        <v>54</v>
      </c>
      <c r="B46" s="1"/>
      <c r="C46" s="1"/>
      <c r="D46" s="33"/>
      <c r="E46" s="30">
        <v>-3804143.4</v>
      </c>
      <c r="F46" s="30">
        <v>-4879233.63</v>
      </c>
      <c r="G46" s="16" t="b">
        <v>1</v>
      </c>
      <c r="H46" s="16"/>
      <c r="I46" s="16"/>
      <c r="J46" s="16"/>
      <c r="K46" s="16"/>
      <c r="L46" s="16"/>
      <c r="M46" s="16"/>
    </row>
    <row r="47" spans="1:13" ht="15" customHeight="1" x14ac:dyDescent="0.25">
      <c r="A47" s="2" t="s">
        <v>55</v>
      </c>
      <c r="B47" s="1"/>
      <c r="C47" s="1"/>
      <c r="D47" s="33"/>
      <c r="E47" s="30">
        <v>0</v>
      </c>
      <c r="F47" s="30">
        <v>0</v>
      </c>
      <c r="G47" s="16" t="b">
        <v>1</v>
      </c>
      <c r="H47" s="16"/>
      <c r="I47" s="16"/>
      <c r="J47" s="16"/>
      <c r="K47" s="16"/>
      <c r="L47" s="16"/>
      <c r="M47" s="16"/>
    </row>
    <row r="48" spans="1:13" ht="15" customHeight="1" x14ac:dyDescent="0.25">
      <c r="A48" s="2" t="s">
        <v>56</v>
      </c>
      <c r="B48" s="1"/>
      <c r="C48" s="1"/>
      <c r="D48" s="33"/>
      <c r="E48" s="30">
        <v>368.31</v>
      </c>
      <c r="F48" s="30">
        <v>298.05</v>
      </c>
      <c r="G48" s="16" t="b">
        <v>1</v>
      </c>
      <c r="H48" s="16"/>
      <c r="I48" s="16"/>
      <c r="J48" s="16"/>
      <c r="K48" s="16"/>
      <c r="L48" s="16"/>
      <c r="M48" s="16"/>
    </row>
    <row r="49" spans="1:13" ht="15" customHeight="1" x14ac:dyDescent="0.25">
      <c r="A49" s="2" t="s">
        <v>57</v>
      </c>
      <c r="B49" s="1"/>
      <c r="C49" s="1"/>
      <c r="D49" s="33"/>
      <c r="E49" s="30">
        <v>-3804511.71</v>
      </c>
      <c r="F49" s="30">
        <v>-4879531.68</v>
      </c>
      <c r="G49" s="16" t="b">
        <v>1</v>
      </c>
      <c r="H49" s="16"/>
      <c r="I49" s="16"/>
      <c r="J49" s="16"/>
      <c r="K49" s="16"/>
      <c r="L49" s="16"/>
      <c r="M49" s="16"/>
    </row>
    <row r="50" spans="1:13" ht="15" customHeight="1" x14ac:dyDescent="0.25">
      <c r="A50" s="21"/>
      <c r="B50" s="21"/>
      <c r="C50" s="21"/>
      <c r="D50" s="21"/>
      <c r="E50" s="22"/>
      <c r="F50" s="23"/>
      <c r="G50" s="16"/>
      <c r="H50" s="16"/>
      <c r="I50" s="16"/>
      <c r="J50" s="16"/>
      <c r="K50" s="16"/>
      <c r="L50" s="16"/>
      <c r="M50" s="16"/>
    </row>
    <row r="51" spans="1:13" ht="13.5" hidden="1" customHeight="1" x14ac:dyDescent="0.25">
      <c r="A51" s="34" t="s">
        <v>9</v>
      </c>
      <c r="B51" s="34"/>
      <c r="C51" s="34"/>
      <c r="D51" s="34"/>
      <c r="E51" s="19"/>
      <c r="F51" s="19"/>
      <c r="G51" s="31">
        <v>2024</v>
      </c>
    </row>
    <row r="52" spans="1:13" ht="15" customHeight="1" x14ac:dyDescent="0.25">
      <c r="A52" s="34"/>
      <c r="B52" s="34"/>
      <c r="C52" s="34"/>
      <c r="D52" s="34"/>
      <c r="E52" s="24"/>
      <c r="F52" s="32">
        <v>0</v>
      </c>
      <c r="G52" s="16" t="b">
        <v>0</v>
      </c>
    </row>
    <row r="53" spans="1:13" ht="15" customHeight="1" x14ac:dyDescent="0.25">
      <c r="A53" s="25"/>
      <c r="B53" s="25"/>
      <c r="C53" s="25"/>
      <c r="D53" s="25"/>
      <c r="E53" s="26"/>
      <c r="F53" s="26"/>
      <c r="G53" s="16"/>
    </row>
    <row r="54" spans="1:13" ht="36" customHeight="1" x14ac:dyDescent="0.25">
      <c r="A54" s="14" t="s">
        <v>10</v>
      </c>
      <c r="B54" s="14"/>
      <c r="C54" s="49" t="s">
        <v>58</v>
      </c>
      <c r="D54" s="49"/>
      <c r="E54" s="14" t="s">
        <v>12</v>
      </c>
      <c r="F54" s="13"/>
      <c r="G54" s="16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5:D45"/>
    <mergeCell ref="A46:D46"/>
    <mergeCell ref="A47:D47"/>
    <mergeCell ref="A48:D48"/>
    <mergeCell ref="A49:D49"/>
    <mergeCell ref="A40:D40"/>
    <mergeCell ref="A41:D41"/>
    <mergeCell ref="A42:D42"/>
    <mergeCell ref="A43:D43"/>
    <mergeCell ref="A44:D44"/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53 A54:B54 E54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2025-04-28T10:13:29Z</dcterms:modified>
  <cp:category/>
</cp:coreProperties>
</file>