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REFERAT KSIĘGOWOŚCI I FINANSÓW\strona internetowa BIP\P2\"/>
    </mc:Choice>
  </mc:AlternateContent>
  <xr:revisionPtr revIDLastSave="0" documentId="8_{85B4326B-D3A1-455F-AB6E-F1670DE9FB8D}" xr6:coauthVersionLast="36" xr6:coauthVersionMax="36" xr10:uidLastSave="{00000000-0000-0000-0000-000000000000}"/>
  <bookViews>
    <workbookView xWindow="0" yWindow="0" windowWidth="28800" windowHeight="11805" xr2:uid="{B06C7AB2-5359-4B66-8CD2-70517F97C89D}"/>
  </bookViews>
  <sheets>
    <sheet name="P2" sheetId="1" r:id="rId1"/>
  </sheets>
  <definedNames>
    <definedName name="_xlnm.Print_Area" localSheetId="0">'P2'!$A$1:$O$222</definedName>
    <definedName name="Z_0895D930_E21A_4054_8F86_C2533AD61D29_.wvu.PrintArea" localSheetId="0" hidden="1">'P2'!$A$1:$O$222</definedName>
    <definedName name="Z_0CD67EB4_77F9_483C_AE73_12907F5A0486_.wvu.PrintArea" localSheetId="0" hidden="1">'P2'!$A$1:$O$222</definedName>
    <definedName name="Z_16AC3293_5C65_4BD3_8604_D18E7E6610D6_.wvu.PrintArea" localSheetId="0" hidden="1">'P2'!$A$1:$O$222</definedName>
    <definedName name="Z_294876DD_9C80_40D5_B526_20FFDBBEC7FB_.wvu.PrintArea" localSheetId="0" hidden="1">'P2'!$A$2:$O$222</definedName>
    <definedName name="Z_294876DD_9C80_40D5_B526_20FFDBBEC7FB_.wvu.Rows" localSheetId="0" hidden="1">'P2'!#REF!,'P2'!#REF!,'P2'!#REF!,'P2'!#REF!,'P2'!#REF!</definedName>
    <definedName name="Z_55A88370_FD1C_42A8_9EB6_F91EBC658038_.wvu.PrintArea" localSheetId="0" hidden="1">'P2'!$A$1:$O$222</definedName>
    <definedName name="Z_884E61A4_CF9C_47C6_BF0C_583F5A395E75_.wvu.PrintArea" localSheetId="0" hidden="1">'P2'!$A$1:$O$222</definedName>
    <definedName name="Z_90BEE390_42BB_4522_B8BD_671D0843DD8B_.wvu.PrintArea" localSheetId="0" hidden="1">'P2'!$A$1:$O$222</definedName>
    <definedName name="Z_9A3A3699_D168_4BF3_AA6F_BE650B2EA670_.wvu.PrintArea" localSheetId="0" hidden="1">'P2'!$A$1:$O$222</definedName>
    <definedName name="Z_A4E680E7_EA74_4C97_A3B5_FBB22E928A0E_.wvu.PrintArea" localSheetId="0" hidden="1">'P2'!$A$1:$O$222</definedName>
    <definedName name="Z_B492267C_1A97_4917_93BB_0B06DF4A45F2_.wvu.PrintArea" localSheetId="0" hidden="1">'P2'!$A$1:$O$222</definedName>
    <definedName name="Z_C6AEC030_3580_425F_B842_09E269B52290_.wvu.PrintArea" localSheetId="0" hidden="1">'P2'!$A$1:$O$222</definedName>
    <definedName name="Z_CC5FC7AD_546F_4F53_A39C_FBE679B848B6_.wvu.PrintArea" localSheetId="0" hidden="1">'P2'!$A$2:$O$222</definedName>
    <definedName name="Z_CC5FC7AD_546F_4F53_A39C_FBE679B848B6_.wvu.Rows" localSheetId="0" hidden="1">'P2'!#REF!,'P2'!#REF!,'P2'!#REF!,'P2'!#REF!,'P2'!#REF!</definedName>
    <definedName name="Z_FF12F5BC_D44A_491B_A778_182CD2E49FED_.wvu.PrintArea" localSheetId="0" hidden="1">'P2'!$A$1:$O$222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1" i="1" l="1"/>
  <c r="E157" i="1"/>
  <c r="E150" i="1"/>
  <c r="E146" i="1"/>
  <c r="F138" i="1"/>
  <c r="E138" i="1"/>
  <c r="H105" i="1"/>
  <c r="J63" i="1"/>
  <c r="I63" i="1"/>
  <c r="J62" i="1"/>
  <c r="I62" i="1"/>
  <c r="J61" i="1"/>
  <c r="I61" i="1"/>
  <c r="J60" i="1"/>
  <c r="I60" i="1"/>
  <c r="K58" i="1"/>
  <c r="J58" i="1"/>
  <c r="I58" i="1"/>
  <c r="J57" i="1"/>
  <c r="G57" i="1"/>
  <c r="I57" i="1" s="1"/>
  <c r="E57" i="1"/>
  <c r="J56" i="1"/>
  <c r="I56" i="1"/>
  <c r="H48" i="1"/>
  <c r="H47" i="1"/>
  <c r="H46" i="1"/>
  <c r="I46" i="1" s="1"/>
  <c r="K61" i="1" s="1"/>
  <c r="H45" i="1"/>
  <c r="H43" i="1"/>
  <c r="G42" i="1"/>
  <c r="F42" i="1"/>
  <c r="D42" i="1"/>
  <c r="H42" i="1" s="1"/>
  <c r="H41" i="1"/>
  <c r="I33" i="1"/>
  <c r="I48" i="1" s="1"/>
  <c r="K63" i="1" s="1"/>
  <c r="I32" i="1"/>
  <c r="I47" i="1" s="1"/>
  <c r="K62" i="1" s="1"/>
  <c r="I31" i="1"/>
  <c r="I30" i="1"/>
  <c r="I45" i="1" s="1"/>
  <c r="K60" i="1" s="1"/>
  <c r="I28" i="1"/>
  <c r="H27" i="1"/>
  <c r="G27" i="1"/>
  <c r="E27" i="1"/>
  <c r="I27" i="1" s="1"/>
  <c r="I26" i="1"/>
  <c r="I41" i="1" s="1"/>
  <c r="K56" i="1" s="1"/>
  <c r="I42" i="1" l="1"/>
  <c r="K57" i="1" s="1"/>
</calcChain>
</file>

<file path=xl/sharedStrings.xml><?xml version="1.0" encoding="utf-8"?>
<sst xmlns="http://schemas.openxmlformats.org/spreadsheetml/2006/main" count="390" uniqueCount="210">
  <si>
    <t>I.</t>
  </si>
  <si>
    <t>Wprowadzenie do sprawozdania finansowego</t>
  </si>
  <si>
    <t>1.</t>
  </si>
  <si>
    <t>1.1</t>
  </si>
  <si>
    <t xml:space="preserve">Nazwa jednostki </t>
  </si>
  <si>
    <t>Przedszkole Nr 2 "Kolorowy Zalesinek" w Piasecznie</t>
  </si>
  <si>
    <t>1.2</t>
  </si>
  <si>
    <t>Siedziba jednostki</t>
  </si>
  <si>
    <t>Piaseczno</t>
  </si>
  <si>
    <t>1.3</t>
  </si>
  <si>
    <t>Adres jednostki</t>
  </si>
  <si>
    <t>05-500 PIASECZNO ul. LONGINUSA 25</t>
  </si>
  <si>
    <t>1.4</t>
  </si>
  <si>
    <t>Podstawowy przedmiot działalności jednostki</t>
  </si>
  <si>
    <t>działalność opiekuńcza, dydaktyczna i wychowawcza</t>
  </si>
  <si>
    <t>2.</t>
  </si>
  <si>
    <t>Okres sprawozdawczy</t>
  </si>
  <si>
    <t>01.01.2024-31.12.2024</t>
  </si>
  <si>
    <t>3.</t>
  </si>
  <si>
    <t>Agregat? (Tak / Nie)</t>
  </si>
  <si>
    <t>Nie</t>
  </si>
  <si>
    <t>Sprawozdanie finansowe jednostkowe (dla Agregat N)  Sprawozdanie finansowe zawierające dane łączne (dla Agregat T)</t>
  </si>
  <si>
    <t>4.</t>
  </si>
  <si>
    <t>Omówienie przyjętych zasad (polityki) rachunkowości:</t>
  </si>
  <si>
    <t xml:space="preserve">Aktywa i pasywa wycenia się wg. zasad określony w ustawie o rachunkowości z uwzględnieniem przepisów Rozporządzenia Ministra Rozwoju i Finansów w sprawie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Środki trwałe oraz wartości niematerialne i prawne o wartości początkowej powyżej 10 000zł wprowadza się do ewidencji bilansowej tych aktywów i dokonuje się od nich odpisów amortyzacyjnych. Odpisów amortyzacyjnych dokonuje się według stawek określonych w ustawie z dnia 15 lutego 1992 r. o podatku dochodowym od osób prawnych. Składniki majątku o wartości początkowej od 350 zł do 10 000zł zalicza się do środków trwałych lub wartości niematerialnych i prawnych, wprowadza się do ewidencji bilansowej tych aktywów i jednocześnie dokonuje jednorazowych odpisów amortyzacyjnych w miesiącu przyjęcia do użytkowania.     Środki trwałe o wartości poniżej 350 zł zalicza się bezpośrednio w koszty. Materiały objęte są ewidencją ilościowo-wartościową i wycenia się je według cen zakupu. Do materiałów zaliczamy artykuły żywnościowe dotyczące bloku żywieniowego, dla których prowadzi się gospodarkę magazynową. Zakupione i wydane do zużycia między innymi materiały biurowe, środki czystości i drobne materiały przeznaczone do napraw sprzętu, paliwa, odnoszone są bezpośrednio w koszty jednostki, nie obejmuje się ich gospodarką magazynową. </t>
  </si>
  <si>
    <t xml:space="preserve">
</t>
  </si>
  <si>
    <t>5.</t>
  </si>
  <si>
    <t xml:space="preserve">Inne informacje </t>
  </si>
  <si>
    <t>II.</t>
  </si>
  <si>
    <t xml:space="preserve"> Dodatkowe informacje i objaśnienia</t>
  </si>
  <si>
    <t>1.1.</t>
  </si>
  <si>
    <t>Szczegółowy zakres zmian wartości grup rodzajowych środków trwałych oraz wartości niematerialnych i prawnych</t>
  </si>
  <si>
    <t>L.p</t>
  </si>
  <si>
    <t>Wyszczególnienie</t>
  </si>
  <si>
    <t>Wartość początkowa (brutto) stan na początek roku obrotowego</t>
  </si>
  <si>
    <t xml:space="preserve">Zwiększenia </t>
  </si>
  <si>
    <t xml:space="preserve">Aktualizacja </t>
  </si>
  <si>
    <t>Nabycia</t>
  </si>
  <si>
    <t>Przemieszczenia wewnętrzne</t>
  </si>
  <si>
    <t>Inne</t>
  </si>
  <si>
    <t>Ogółem zwiększenia (3+4+5+6)</t>
  </si>
  <si>
    <t>6.</t>
  </si>
  <si>
    <t>7.</t>
  </si>
  <si>
    <t xml:space="preserve">Wartości niematerialne i prawne </t>
  </si>
  <si>
    <t xml:space="preserve">Środki trwałe </t>
  </si>
  <si>
    <t>Grunty</t>
  </si>
  <si>
    <t>1.1.1</t>
  </si>
  <si>
    <t>Grunty stanowiące własność jednostki samorządu terytorialnego, przekazywane w użytkowanie wieczyste innym podmiotom</t>
  </si>
  <si>
    <t>nie dotyczy</t>
  </si>
  <si>
    <t>Budynki, lokale i obiekty inżynierii lądowej i wodnej</t>
  </si>
  <si>
    <t>Urządzenia techniczne i maszyny</t>
  </si>
  <si>
    <t>Środki transportu</t>
  </si>
  <si>
    <t>1.5</t>
  </si>
  <si>
    <t>Inne środki trwałe</t>
  </si>
  <si>
    <t>Środki trwałe placówek</t>
  </si>
  <si>
    <t>Lp.</t>
  </si>
  <si>
    <t>Zmniejszenia</t>
  </si>
  <si>
    <t>Rozchód (np. likwidacja, sprzedaż)</t>
  </si>
  <si>
    <t>Ogółem zmniejszenia (8+9+10+11)</t>
  </si>
  <si>
    <t>Wartość początkowa (brutto) stan na koniec  roku obrotowego (2+7-12)</t>
  </si>
  <si>
    <t>8.</t>
  </si>
  <si>
    <t>9.</t>
  </si>
  <si>
    <t>10.</t>
  </si>
  <si>
    <t>11.</t>
  </si>
  <si>
    <t>12.</t>
  </si>
  <si>
    <t>13.</t>
  </si>
  <si>
    <t>Stan umorzenia na początek roku obrotowego</t>
  </si>
  <si>
    <t>Umorzenie</t>
  </si>
  <si>
    <t>Stan umorzenia na koniec roku obrotowego 
(14+ 15+16+17-18)</t>
  </si>
  <si>
    <t xml:space="preserve">Wartość netto </t>
  </si>
  <si>
    <t>Amortyzacja za rok</t>
  </si>
  <si>
    <t>Inne zwiększenia</t>
  </si>
  <si>
    <t>Inne zmniejszenia</t>
  </si>
  <si>
    <t>Stan na początek roku obrotowego 
(2-14)</t>
  </si>
  <si>
    <t>Stan na koniec roku obrotowego 
(13-19)</t>
  </si>
  <si>
    <t>14.</t>
  </si>
  <si>
    <t>15.</t>
  </si>
  <si>
    <t>16.</t>
  </si>
  <si>
    <t>17.</t>
  </si>
  <si>
    <t>18.</t>
  </si>
  <si>
    <t>19.</t>
  </si>
  <si>
    <t>20.</t>
  </si>
  <si>
    <t>21.</t>
  </si>
  <si>
    <t>1.2.</t>
  </si>
  <si>
    <t>Aktualna wartość rynkowa środków trwałych, w tym dóbr kultury - o ile jednostka dysponuje takimi informacjami:</t>
  </si>
  <si>
    <t>Grupa rodzajowa</t>
  </si>
  <si>
    <t xml:space="preserve">Wartość netto
(Stan na koniec roku obrotowego) </t>
  </si>
  <si>
    <t>Wartość rynkowa</t>
  </si>
  <si>
    <t xml:space="preserve">Dodatkowe informacje </t>
  </si>
  <si>
    <t>nie dysponuje informacją</t>
  </si>
  <si>
    <t>w tym dobra kultury</t>
  </si>
  <si>
    <t>1.2.1</t>
  </si>
  <si>
    <t>1.3.1</t>
  </si>
  <si>
    <t>1.4.1</t>
  </si>
  <si>
    <t>1.5.1</t>
  </si>
  <si>
    <t>1.3.</t>
  </si>
  <si>
    <t xml:space="preserve">Długoterminowe aktywa: </t>
  </si>
  <si>
    <t xml:space="preserve">Kwota dokonanych w trakcie 
roku obrotowego  odpisów aktualizujących wartość długoterminowych aktywów trwałych </t>
  </si>
  <si>
    <t>Dodatkowe informacje</t>
  </si>
  <si>
    <t xml:space="preserve">niefinansowe </t>
  </si>
  <si>
    <t>nie posiada</t>
  </si>
  <si>
    <t>finansowe</t>
  </si>
  <si>
    <t>1.4.</t>
  </si>
  <si>
    <t>Wartość gruntów użytkowanych wieczyście</t>
  </si>
  <si>
    <t>Brak</t>
  </si>
  <si>
    <t>1.5.</t>
  </si>
  <si>
    <t>Wartość nieamortyzowanych lub nieumarzanych przez jednostkę środków trwałych, używanych na podstawie umów najmu, dzierżawy i innych umów, w tym z tytułu umów leasingu</t>
  </si>
  <si>
    <t>1.6.</t>
  </si>
  <si>
    <t>Papiery wartościowe</t>
  </si>
  <si>
    <t xml:space="preserve">Liczba posiadanych 
papierów wartościowych </t>
  </si>
  <si>
    <t>Wartość posiadanych papierów wartościowych</t>
  </si>
  <si>
    <t xml:space="preserve">Akcje </t>
  </si>
  <si>
    <t>Udziały</t>
  </si>
  <si>
    <t>Dłużne papiery wartościowe</t>
  </si>
  <si>
    <t>1.7.</t>
  </si>
  <si>
    <t>Dane o odpisach aktualizujących wartość należności, ze wskazaniem stanu na początek roku obrotowego, zwiększeniach, wykorzystaniu, rozwiązaniu i stanie na koniec roku obrotowego, z uwzględnieniem należności finansowych jednostek samorządu terytorialnego (stan pożyczek zagrożonych)</t>
  </si>
  <si>
    <t>Należności</t>
  </si>
  <si>
    <t>Stan na początek roku obrotowego</t>
  </si>
  <si>
    <t>Zwiększenia</t>
  </si>
  <si>
    <t>Wykorzystanie</t>
  </si>
  <si>
    <t xml:space="preserve">Rozwiązanie </t>
  </si>
  <si>
    <t>Stan na koniec roku obrotowego</t>
  </si>
  <si>
    <t>Należności krótkoterminowe</t>
  </si>
  <si>
    <t>Należności długoterminowe</t>
  </si>
  <si>
    <t>1.8.</t>
  </si>
  <si>
    <t>Dane o stanie rezerw według celu ich utworzenia na początek roku obrotowego, zwiększeniach, wykorzystaniu, rozwiązaniu i stanie końcowym</t>
  </si>
  <si>
    <t>Rezerwy według celu utworzenia:</t>
  </si>
  <si>
    <t>Rezerwy na  postępowania sądowe</t>
  </si>
  <si>
    <t>1.9.</t>
  </si>
  <si>
    <t>Zobowiązania długoterminowe o pozostałym od dnia bilansowego,  przewidywanym umową lub wynikającym z innego tytułu prawnego, okresie spłaty</t>
  </si>
  <si>
    <t>Okres spłaty:</t>
  </si>
  <si>
    <t>Kwota</t>
  </si>
  <si>
    <t>a)</t>
  </si>
  <si>
    <t>powyżej 1 roku do 3 lat</t>
  </si>
  <si>
    <t>b)</t>
  </si>
  <si>
    <t>powyżej 3 do 5 lat</t>
  </si>
  <si>
    <t>c)</t>
  </si>
  <si>
    <t>powyżej 5 lat</t>
  </si>
  <si>
    <t>1.10.</t>
  </si>
  <si>
    <t>Informacja o kwocie zobowiązań w sytuacji gdy jednostka kwalifikuje umowy leasingu zgodnie z przepisami podatkowymi (leasing operacyjny), a według przepisów o rachunkowości byłby to leasing finansowy lub zwrotny</t>
  </si>
  <si>
    <t>Zobowiązania:</t>
  </si>
  <si>
    <t xml:space="preserve">z tytułu leasingu finansowego </t>
  </si>
  <si>
    <t>z tytułu leasingu zwrotnego</t>
  </si>
  <si>
    <t>1.11.</t>
  </si>
  <si>
    <t>Zobowiązania zabezpieczone na majątku jednostki (ze wskazaniem charakteru i formy tych zabezpieczeń)</t>
  </si>
  <si>
    <t>Forma zabezpieczenia:</t>
  </si>
  <si>
    <t>w tym na aktywach</t>
  </si>
  <si>
    <t xml:space="preserve">zobowiązania </t>
  </si>
  <si>
    <t xml:space="preserve">zabezpieczenia </t>
  </si>
  <si>
    <t xml:space="preserve"> trwałych </t>
  </si>
  <si>
    <t xml:space="preserve"> obrotowych </t>
  </si>
  <si>
    <t>Kaucja</t>
  </si>
  <si>
    <t>Hipoteka</t>
  </si>
  <si>
    <t>Zastaw (w tym rejestrowy lub skarbowy)</t>
  </si>
  <si>
    <t>Weksel</t>
  </si>
  <si>
    <t>Przewłaszczenie na zabezpieczenia</t>
  </si>
  <si>
    <t>Gwarancja bankowa lub ubezpieczeniowa</t>
  </si>
  <si>
    <t>Łączna kwota:</t>
  </si>
  <si>
    <t>1.12.</t>
  </si>
  <si>
    <t>Łączna kwota zobowiązań warunkowych, w tym również udzielonych przez jednostkę gwarancji i poręczeń, także wekslowych, niewykazanych w bilansie, ze wskazaniem zobowiązań zabezpieczonych na majątku jednostki oraz charakteru i formy tych zabezpieczeń</t>
  </si>
  <si>
    <t xml:space="preserve">Rodzaj zobowiązania warunkowego   </t>
  </si>
  <si>
    <t>Opis charakteru zobowiązania warunkowego, w tym czy zabezpieczone na majątku jednostki</t>
  </si>
  <si>
    <t xml:space="preserve">Nieuznane roszczenia wierzycieli </t>
  </si>
  <si>
    <t xml:space="preserve">Udzielone gwarancje i poręczenia </t>
  </si>
  <si>
    <t>1.13.</t>
  </si>
  <si>
    <t>Wykaz istotnych pozycji czynnych i biernych rozliczeń międzyokresowych, w tym kwotę czynnych rozliczeń międzyokresowych kosztów stanowiących różnicę między wartością otrzymanych finansowych składników aktywów a zobowiązaniem zapłaty za nie</t>
  </si>
  <si>
    <t>Czynne rozliczenia międzyokresowe kosztów:</t>
  </si>
  <si>
    <t>[Możliwość dodania kilku wierszy dla unikalnych wartości ze słownika Informacje dodatkowe ]</t>
  </si>
  <si>
    <t>Lista wartości  Słownik do  pkt II. 1.13 RMK</t>
  </si>
  <si>
    <t>…….</t>
  </si>
  <si>
    <t>inne</t>
  </si>
  <si>
    <t>Kwota czynnych rozliczeń międzyokresowych kosztów (stanowiąca różnicę między wartością otrzymanych finansowych składników aktywów a zobowiązaniem zapłaty za nie)</t>
  </si>
  <si>
    <t>Bierne rozliczenia międzyokresowe kosztów:</t>
  </si>
  <si>
    <t>Rozliczenia międzyokresowe przychodów :</t>
  </si>
  <si>
    <t>równowartość otrzymanych lub należnych dochodów budżetowych dotyczących przyszłych lat obrotowych, w tym z tytułu umów długoterminowych</t>
  </si>
  <si>
    <t>1.14.</t>
  </si>
  <si>
    <t>Łączna kwota otrzymanych przez jednostkę gwarancji i poręczeń niewykazanych
w bilansie</t>
  </si>
  <si>
    <t>Łączna kwota otrzymanych przez jednostkę gwarancji i poręczeń niewykazanych w bilansie</t>
  </si>
  <si>
    <t>1.15.</t>
  </si>
  <si>
    <t>Kwota wypłaconych środków pieniężnych  na świadczenia pracownicze</t>
  </si>
  <si>
    <t>Odprawy emerytalne i rentowe</t>
  </si>
  <si>
    <t>Nagrody jubileuszowe</t>
  </si>
  <si>
    <t>§302- Wydatki osobowe niezaliczone do wynagrodzeń, i inne</t>
  </si>
  <si>
    <t>Kwota razem:</t>
  </si>
  <si>
    <t>1.16.</t>
  </si>
  <si>
    <t>Inne informacje</t>
  </si>
  <si>
    <t>2.1.</t>
  </si>
  <si>
    <t>Wysokość odpisów aktualizujących wartość zapasów</t>
  </si>
  <si>
    <t>Materiały</t>
  </si>
  <si>
    <t>Półprodukty i produkty w toku</t>
  </si>
  <si>
    <t>Produkty gotowe</t>
  </si>
  <si>
    <t>Towary</t>
  </si>
  <si>
    <t>2.2.</t>
  </si>
  <si>
    <t>Koszt wytworzenia środków trwałych w budowie, w tym odsetki oraz różnice kursowe, które powiększyły koszt wytworzenia środków trwałych w budowie  w roku obrotowym</t>
  </si>
  <si>
    <t>koszt wytworzenia środków trwałych w budowie</t>
  </si>
  <si>
    <t xml:space="preserve">w tym: </t>
  </si>
  <si>
    <t>odsetki</t>
  </si>
  <si>
    <t>różnice kursowe</t>
  </si>
  <si>
    <t>2.3.</t>
  </si>
  <si>
    <t>Przychody lub koszty o nadzwyczajnej wartości  lub które wystąpiły incydentalnie</t>
  </si>
  <si>
    <t>Opis charakteru zdarzenia</t>
  </si>
  <si>
    <t xml:space="preserve">Przychody </t>
  </si>
  <si>
    <t xml:space="preserve">o nadzwyczajnej wartości </t>
  </si>
  <si>
    <t>które wystąpiły incydentalnie</t>
  </si>
  <si>
    <t xml:space="preserve">Koszty </t>
  </si>
  <si>
    <t>2.4.</t>
  </si>
  <si>
    <t>Należności z tytułu podatków realizowanych przez organy podatkowe podległe ministrowi właściwemu  do spraw finansów publicznych wykazywanych 
w sprawozdaniu z wykonania planu dochodów budżetowych</t>
  </si>
  <si>
    <t>2.5.</t>
  </si>
  <si>
    <t>Pole opisowe</t>
  </si>
  <si>
    <t>Inne Informacje nie wymienione powyżej, jeżeli mogłyby w istotny sposób wpłynąć na ocenę sytuacji majątkowej i finansowej oraz wynik finansowy jednostki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</si>
</sst>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charset val="238"/>
      <scheme val="minor"/>
    </font>
    <font>
      <b/>
      <sz val="11"/>
      <color theme="1"/>
      <name val="Calibri"/>
      <family val="2"/>
      <charset val="238"/>
      <scheme val="minor"/>
    </font>
    <font>
      <b/>
      <i/>
      <sz val="6"/>
      <color rgb="FF7030A0"/>
      <name val="Arial"/>
      <family val="2"/>
      <charset val="238"/>
    </font>
    <font>
      <b/>
      <i/>
      <sz val="8"/>
      <color rgb="FF7030A0"/>
      <name val="Arial"/>
      <family val="2"/>
      <charset val="238"/>
    </font>
    <font>
      <sz val="10"/>
      <name val="Arial CE"/>
      <charset val="238"/>
    </font>
    <font>
      <sz val="8"/>
      <name val="Arial"/>
      <family val="2"/>
      <charset val="238"/>
    </font>
    <font>
      <b/>
      <sz val="8"/>
      <name val="Arial"/>
      <family val="2"/>
      <charset val="238"/>
    </font>
    <font>
      <sz val="8"/>
      <color theme="1"/>
      <name val="Arial"/>
      <family val="2"/>
      <charset val="238"/>
    </font>
    <font>
      <sz val="8"/>
      <color rgb="FF00B0F0"/>
      <name val="Arial"/>
      <family val="2"/>
      <charset val="238"/>
    </font>
    <font>
      <sz val="6"/>
      <color theme="1"/>
      <name val="Arial"/>
      <family val="2"/>
      <charset val="238"/>
    </font>
    <font>
      <sz val="9"/>
      <color theme="1"/>
      <name val="Arial"/>
      <family val="2"/>
      <charset val="238"/>
    </font>
    <font>
      <sz val="6"/>
      <name val="Arial"/>
      <family val="2"/>
      <charset val="238"/>
    </font>
    <font>
      <i/>
      <sz val="8"/>
      <name val="Arial"/>
      <family val="2"/>
      <charset val="238"/>
    </font>
    <font>
      <sz val="8"/>
      <color theme="5"/>
      <name val="Arial"/>
      <family val="2"/>
      <charset val="238"/>
    </font>
    <font>
      <b/>
      <sz val="8"/>
      <color theme="4" tint="-0.249977111117893"/>
      <name val="Arial"/>
      <family val="2"/>
      <charset val="238"/>
    </font>
    <font>
      <sz val="7"/>
      <name val="Arial"/>
      <family val="2"/>
      <charset val="238"/>
    </font>
    <font>
      <b/>
      <sz val="8"/>
      <color theme="9"/>
      <name val="Arial"/>
      <family val="2"/>
      <charset val="238"/>
    </font>
    <font>
      <sz val="11"/>
      <name val="Calibri"/>
      <family val="2"/>
      <charset val="238"/>
      <scheme val="minor"/>
    </font>
    <font>
      <sz val="8"/>
      <color rgb="FF7030A0"/>
      <name val="Arial"/>
      <family val="2"/>
      <charset val="238"/>
    </font>
    <font>
      <b/>
      <sz val="8"/>
      <color theme="1"/>
      <name val="Arial"/>
      <family val="2"/>
      <charset val="238"/>
    </font>
    <font>
      <sz val="8"/>
      <color theme="0" tint="-0.34998626667073579"/>
      <name val="Arial"/>
      <family val="2"/>
      <charset val="238"/>
    </font>
    <font>
      <sz val="8"/>
      <color theme="4"/>
      <name val="Arial"/>
      <family val="2"/>
      <charset val="238"/>
    </font>
    <font>
      <b/>
      <sz val="8"/>
      <color rgb="FFFF0000"/>
      <name val="Arial"/>
      <family val="2"/>
      <charset val="238"/>
    </font>
    <font>
      <b/>
      <i/>
      <sz val="8"/>
      <color rgb="FFFF0000"/>
      <name val="Arial"/>
      <family val="2"/>
      <charset val="238"/>
    </font>
    <font>
      <sz val="8"/>
      <color rgb="FFFF0000"/>
      <name val="Arial"/>
      <family val="2"/>
      <charset val="238"/>
    </font>
    <font>
      <sz val="8"/>
      <color theme="4" tint="-0.249977111117893"/>
      <name val="Arial"/>
      <family val="2"/>
      <charset val="238"/>
    </font>
    <font>
      <b/>
      <sz val="8"/>
      <color theme="2" tint="-0.249977111117893"/>
      <name val="Arial"/>
      <family val="2"/>
      <charset val="238"/>
    </font>
    <font>
      <b/>
      <i/>
      <sz val="8"/>
      <color rgb="FFC00000"/>
      <name val="Arial"/>
      <family val="2"/>
      <charset val="238"/>
    </font>
    <font>
      <sz val="8"/>
      <color rgb="FF00B050"/>
      <name val="Arial"/>
      <family val="2"/>
      <charset val="238"/>
    </font>
    <font>
      <sz val="8"/>
      <color rgb="FFC00000"/>
      <name val="Arial"/>
      <family val="2"/>
      <charset val="238"/>
    </font>
    <font>
      <b/>
      <sz val="7"/>
      <name val="Arial"/>
      <family val="2"/>
      <charset val="238"/>
    </font>
    <font>
      <u/>
      <sz val="8"/>
      <color theme="4"/>
      <name val="Arial"/>
      <family val="2"/>
      <charset val="238"/>
    </font>
    <font>
      <b/>
      <sz val="11"/>
      <name val="Arial"/>
      <family val="2"/>
      <charset val="238"/>
    </font>
    <font>
      <sz val="8"/>
      <color theme="9"/>
      <name val="Arial"/>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theme="2"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style="thin">
        <color indexed="64"/>
      </bottom>
      <diagonal/>
    </border>
  </borders>
  <cellStyleXfs count="2">
    <xf numFmtId="0" fontId="0" fillId="0" borderId="0"/>
    <xf numFmtId="0" fontId="4" fillId="0" borderId="0"/>
  </cellStyleXfs>
  <cellXfs count="320">
    <xf numFmtId="0" fontId="0" fillId="0" borderId="0" xfId="0"/>
    <xf numFmtId="0" fontId="2" fillId="0" borderId="0" xfId="0" applyFont="1" applyBorder="1" applyAlignment="1">
      <alignment horizontal="right" vertical="top" wrapText="1"/>
    </xf>
    <xf numFmtId="0" fontId="2" fillId="0" borderId="0" xfId="0" applyFont="1" applyBorder="1" applyAlignment="1">
      <alignment vertical="top" wrapText="1"/>
    </xf>
    <xf numFmtId="0" fontId="2" fillId="0" borderId="0" xfId="0" applyFont="1" applyBorder="1" applyAlignment="1"/>
    <xf numFmtId="0" fontId="3" fillId="0" borderId="0" xfId="0" applyFont="1" applyBorder="1" applyAlignment="1">
      <alignment vertical="center"/>
    </xf>
    <xf numFmtId="0" fontId="5" fillId="0" borderId="0" xfId="1" applyFont="1"/>
    <xf numFmtId="0" fontId="6" fillId="2" borderId="0" xfId="1" applyFont="1" applyFill="1" applyBorder="1" applyAlignment="1">
      <alignment horizontal="right"/>
    </xf>
    <xf numFmtId="0" fontId="6" fillId="2" borderId="0" xfId="1" applyFont="1" applyFill="1" applyBorder="1" applyAlignment="1">
      <alignment horizontal="left"/>
    </xf>
    <xf numFmtId="0" fontId="7" fillId="2" borderId="0" xfId="0" applyFont="1" applyFill="1" applyBorder="1" applyAlignment="1"/>
    <xf numFmtId="0" fontId="5" fillId="3" borderId="1" xfId="1" applyFont="1" applyFill="1" applyBorder="1" applyAlignment="1">
      <alignment horizontal="left" vertical="center"/>
    </xf>
    <xf numFmtId="0" fontId="5" fillId="0" borderId="0" xfId="1" applyFont="1" applyBorder="1" applyAlignment="1">
      <alignment horizontal="left" vertical="center" wrapText="1"/>
    </xf>
    <xf numFmtId="0" fontId="8" fillId="0" borderId="0" xfId="1" applyFont="1" applyBorder="1" applyAlignment="1">
      <alignment vertical="center"/>
    </xf>
    <xf numFmtId="0" fontId="5" fillId="3" borderId="2" xfId="1" applyFont="1" applyFill="1" applyBorder="1" applyAlignment="1">
      <alignment horizontal="left" vertical="center"/>
    </xf>
    <xf numFmtId="0" fontId="5" fillId="0" borderId="3" xfId="1" applyFont="1" applyBorder="1" applyAlignment="1">
      <alignment horizontal="left" vertical="center" wrapText="1"/>
    </xf>
    <xf numFmtId="0" fontId="6" fillId="0" borderId="1" xfId="1" applyFont="1" applyBorder="1" applyAlignment="1">
      <alignment horizontal="left" vertical="center" wrapText="1"/>
    </xf>
    <xf numFmtId="0" fontId="3" fillId="0" borderId="0" xfId="0" applyFont="1" applyBorder="1" applyAlignment="1">
      <alignment horizontal="right" vertical="center"/>
    </xf>
    <xf numFmtId="0" fontId="9" fillId="0" borderId="0" xfId="0" applyFont="1" applyBorder="1" applyAlignment="1">
      <alignment horizontal="left" vertical="top" wrapText="1"/>
    </xf>
    <xf numFmtId="0" fontId="7" fillId="0" borderId="0" xfId="0" applyFont="1" applyBorder="1" applyAlignment="1"/>
    <xf numFmtId="0" fontId="7" fillId="0" borderId="0" xfId="0" applyFont="1" applyBorder="1" applyAlignment="1">
      <alignment wrapText="1"/>
    </xf>
    <xf numFmtId="0" fontId="5" fillId="0" borderId="0" xfId="1" applyFont="1" applyBorder="1"/>
    <xf numFmtId="0" fontId="5" fillId="0" borderId="1" xfId="1" applyFont="1" applyBorder="1" applyAlignment="1">
      <alignment horizontal="left" vertical="center" wrapText="1"/>
    </xf>
    <xf numFmtId="0" fontId="6" fillId="0" borderId="1" xfId="1" applyFont="1" applyBorder="1"/>
    <xf numFmtId="0" fontId="6" fillId="0" borderId="1" xfId="1" applyFont="1" applyBorder="1" applyAlignment="1">
      <alignment vertical="center"/>
    </xf>
    <xf numFmtId="0" fontId="10" fillId="0" borderId="1" xfId="0" applyFont="1" applyBorder="1" applyAlignment="1">
      <alignment horizontal="center" vertical="center" wrapText="1"/>
    </xf>
    <xf numFmtId="0" fontId="5" fillId="0" borderId="0" xfId="1" applyFont="1" applyBorder="1" applyAlignment="1">
      <alignment vertical="center" wrapText="1"/>
    </xf>
    <xf numFmtId="0" fontId="6" fillId="0" borderId="1" xfId="1" applyFont="1" applyBorder="1" applyAlignment="1">
      <alignment horizontal="center" vertical="center"/>
    </xf>
    <xf numFmtId="0" fontId="3" fillId="0" borderId="0" xfId="0" applyFont="1" applyBorder="1" applyAlignment="1">
      <alignment horizontal="right" vertical="top"/>
    </xf>
    <xf numFmtId="0" fontId="3" fillId="0" borderId="0" xfId="0" applyFont="1" applyBorder="1" applyAlignment="1">
      <alignment vertical="top"/>
    </xf>
    <xf numFmtId="0" fontId="11" fillId="0" borderId="0" xfId="1" applyFont="1" applyBorder="1" applyAlignment="1">
      <alignment horizontal="left" vertical="top" wrapText="1"/>
    </xf>
    <xf numFmtId="0" fontId="5" fillId="0" borderId="1" xfId="1" applyFont="1" applyBorder="1" applyAlignment="1">
      <alignment horizontal="center" vertical="center"/>
    </xf>
    <xf numFmtId="0" fontId="11" fillId="0" borderId="0" xfId="1" applyFont="1" applyBorder="1" applyAlignment="1">
      <alignment horizontal="left" wrapText="1"/>
    </xf>
    <xf numFmtId="0" fontId="5" fillId="0" borderId="0" xfId="1" applyFont="1" applyFill="1" applyBorder="1" applyAlignment="1">
      <alignment horizontal="right" vertical="center"/>
    </xf>
    <xf numFmtId="0" fontId="12" fillId="0" borderId="0" xfId="1" applyFont="1" applyFill="1" applyBorder="1" applyAlignment="1"/>
    <xf numFmtId="0" fontId="5" fillId="0" borderId="0" xfId="1" applyFont="1" applyFill="1" applyBorder="1"/>
    <xf numFmtId="0" fontId="11" fillId="0" borderId="0" xfId="1" applyFont="1" applyBorder="1" applyAlignment="1">
      <alignment horizontal="left" vertical="center" wrapText="1"/>
    </xf>
    <xf numFmtId="0" fontId="13" fillId="0" borderId="0" xfId="1" applyFont="1" applyFill="1" applyBorder="1" applyAlignment="1">
      <alignment horizontal="right" vertical="center"/>
    </xf>
    <xf numFmtId="0" fontId="13" fillId="0" borderId="0" xfId="1" applyFont="1" applyFill="1" applyBorder="1" applyAlignment="1">
      <alignment horizontal="left" vertical="top" wrapText="1"/>
    </xf>
    <xf numFmtId="0" fontId="13" fillId="0" borderId="0" xfId="1" applyFont="1" applyFill="1" applyBorder="1" applyAlignment="1">
      <alignment horizontal="left" vertical="center" wrapText="1"/>
    </xf>
    <xf numFmtId="0" fontId="13" fillId="0" borderId="0" xfId="0" applyFont="1" applyFill="1" applyBorder="1" applyAlignment="1"/>
    <xf numFmtId="0" fontId="13" fillId="0" borderId="0" xfId="0" applyFont="1" applyFill="1" applyBorder="1" applyAlignment="1">
      <alignment wrapText="1"/>
    </xf>
    <xf numFmtId="0" fontId="13" fillId="0" borderId="0" xfId="1" applyFont="1" applyFill="1" applyBorder="1"/>
    <xf numFmtId="0" fontId="5" fillId="3" borderId="4" xfId="1" applyFont="1" applyFill="1" applyBorder="1" applyAlignment="1">
      <alignment horizontal="left" vertical="center"/>
    </xf>
    <xf numFmtId="0" fontId="6" fillId="4" borderId="3" xfId="1" applyFont="1" applyFill="1" applyBorder="1" applyAlignment="1">
      <alignment horizontal="left" vertical="center" wrapText="1"/>
    </xf>
    <xf numFmtId="0" fontId="1" fillId="0" borderId="5" xfId="0" applyFont="1" applyBorder="1" applyAlignment="1">
      <alignment horizontal="left" vertical="center" wrapText="1"/>
    </xf>
    <xf numFmtId="0" fontId="14" fillId="0" borderId="1" xfId="1" applyFont="1" applyBorder="1" applyAlignment="1">
      <alignment vertical="center" wrapText="1"/>
    </xf>
    <xf numFmtId="0" fontId="5" fillId="0" borderId="0" xfId="1" applyFont="1" applyBorder="1" applyAlignment="1">
      <alignment horizontal="left" vertical="top"/>
    </xf>
    <xf numFmtId="0" fontId="5" fillId="0" borderId="0" xfId="1" applyFont="1" applyBorder="1" applyAlignment="1">
      <alignment horizontal="left" vertical="top" wrapText="1"/>
    </xf>
    <xf numFmtId="0" fontId="5" fillId="0" borderId="0" xfId="1" applyFont="1" applyBorder="1" applyAlignment="1"/>
    <xf numFmtId="0" fontId="5" fillId="3" borderId="6" xfId="1" applyFont="1" applyFill="1" applyBorder="1" applyAlignment="1">
      <alignment horizontal="right" vertical="center"/>
    </xf>
    <xf numFmtId="0" fontId="15" fillId="0" borderId="4" xfId="1" applyFont="1" applyBorder="1" applyAlignment="1">
      <alignment horizontal="left" vertical="top" wrapText="1"/>
    </xf>
    <xf numFmtId="0" fontId="15" fillId="0" borderId="7" xfId="1" applyFont="1" applyBorder="1" applyAlignment="1">
      <alignment horizontal="left" vertical="top" wrapText="1"/>
    </xf>
    <xf numFmtId="0" fontId="15" fillId="0" borderId="8" xfId="1" applyFont="1" applyBorder="1" applyAlignment="1">
      <alignment horizontal="left" vertical="top" wrapText="1"/>
    </xf>
    <xf numFmtId="0" fontId="5" fillId="0" borderId="0" xfId="1" applyFont="1" applyBorder="1" applyAlignment="1">
      <alignment wrapText="1"/>
    </xf>
    <xf numFmtId="0" fontId="15" fillId="0" borderId="6" xfId="1" applyFont="1" applyBorder="1" applyAlignment="1">
      <alignment horizontal="left" vertical="top" wrapText="1"/>
    </xf>
    <xf numFmtId="0" fontId="15" fillId="0" borderId="0" xfId="1" applyFont="1" applyBorder="1" applyAlignment="1">
      <alignment horizontal="left" vertical="top" wrapText="1"/>
    </xf>
    <xf numFmtId="0" fontId="15" fillId="0" borderId="9" xfId="1" applyFont="1" applyBorder="1" applyAlignment="1">
      <alignment horizontal="left" vertical="top" wrapText="1"/>
    </xf>
    <xf numFmtId="0" fontId="5" fillId="3" borderId="10" xfId="1" applyFont="1" applyFill="1" applyBorder="1" applyAlignment="1">
      <alignment horizontal="right" vertical="top"/>
    </xf>
    <xf numFmtId="0" fontId="15" fillId="0" borderId="10" xfId="1" applyFont="1" applyBorder="1" applyAlignment="1">
      <alignment horizontal="left" vertical="top" wrapText="1"/>
    </xf>
    <xf numFmtId="0" fontId="15" fillId="0" borderId="11" xfId="1" applyFont="1" applyBorder="1" applyAlignment="1">
      <alignment horizontal="left" vertical="top" wrapText="1"/>
    </xf>
    <xf numFmtId="0" fontId="15" fillId="0" borderId="12" xfId="1" applyFont="1" applyBorder="1" applyAlignment="1">
      <alignment horizontal="left" vertical="top" wrapText="1"/>
    </xf>
    <xf numFmtId="0" fontId="5" fillId="0" borderId="0" xfId="1" applyFont="1" applyBorder="1" applyAlignment="1">
      <alignment horizontal="right" vertical="top"/>
    </xf>
    <xf numFmtId="0" fontId="6" fillId="0" borderId="0" xfId="1" applyFont="1" applyBorder="1" applyAlignment="1">
      <alignment horizontal="left" vertical="top" wrapText="1"/>
    </xf>
    <xf numFmtId="0" fontId="5" fillId="0" borderId="1" xfId="1" applyFont="1" applyBorder="1" applyAlignment="1">
      <alignment horizontal="left" vertical="top" wrapText="1"/>
    </xf>
    <xf numFmtId="0" fontId="16" fillId="0" borderId="3" xfId="1" applyFont="1" applyBorder="1" applyAlignment="1">
      <alignment vertical="center" wrapText="1"/>
    </xf>
    <xf numFmtId="0" fontId="5" fillId="0" borderId="0" xfId="1" applyFont="1" applyBorder="1" applyAlignment="1">
      <alignment horizontal="right"/>
    </xf>
    <xf numFmtId="0" fontId="6" fillId="2" borderId="0" xfId="1" applyFont="1" applyFill="1" applyBorder="1" applyAlignment="1"/>
    <xf numFmtId="0" fontId="0" fillId="2" borderId="0" xfId="0" applyFill="1" applyAlignment="1"/>
    <xf numFmtId="0" fontId="0" fillId="0" borderId="0" xfId="0" applyAlignment="1"/>
    <xf numFmtId="0" fontId="9" fillId="0" borderId="0" xfId="0" applyFont="1" applyFill="1" applyBorder="1" applyAlignment="1">
      <alignment wrapText="1"/>
    </xf>
    <xf numFmtId="0" fontId="5" fillId="3" borderId="13" xfId="1" applyFont="1" applyFill="1" applyBorder="1" applyAlignment="1">
      <alignment horizontal="left"/>
    </xf>
    <xf numFmtId="4" fontId="5" fillId="0" borderId="0" xfId="1" applyNumberFormat="1" applyFont="1" applyBorder="1" applyAlignment="1">
      <alignment horizontal="left" vertical="top"/>
    </xf>
    <xf numFmtId="0" fontId="11" fillId="0" borderId="0" xfId="1" applyFont="1" applyBorder="1" applyAlignment="1">
      <alignment wrapText="1"/>
    </xf>
    <xf numFmtId="0" fontId="5" fillId="3" borderId="13" xfId="1" quotePrefix="1" applyFont="1" applyFill="1" applyBorder="1" applyAlignment="1">
      <alignment horizontal="left"/>
    </xf>
    <xf numFmtId="0" fontId="6" fillId="0" borderId="3" xfId="1" applyFont="1" applyBorder="1" applyAlignment="1">
      <alignment horizontal="left" vertical="top"/>
    </xf>
    <xf numFmtId="0" fontId="6" fillId="0" borderId="14" xfId="1" applyFont="1" applyBorder="1" applyAlignment="1">
      <alignment horizontal="left" vertical="top"/>
    </xf>
    <xf numFmtId="0" fontId="6" fillId="0" borderId="5" xfId="1" applyFont="1" applyBorder="1" applyAlignment="1">
      <alignment horizontal="left" vertical="top"/>
    </xf>
    <xf numFmtId="0" fontId="5" fillId="0" borderId="15" xfId="1" applyFont="1" applyBorder="1" applyAlignment="1">
      <alignment horizontal="center" vertical="top" wrapText="1"/>
    </xf>
    <xf numFmtId="0" fontId="6" fillId="0" borderId="13" xfId="1" applyFont="1" applyBorder="1" applyAlignment="1">
      <alignment horizontal="center" vertical="top" wrapText="1"/>
    </xf>
    <xf numFmtId="0" fontId="6" fillId="0" borderId="13" xfId="1" applyFont="1" applyBorder="1" applyAlignment="1">
      <alignment horizontal="center" vertical="center" wrapText="1"/>
    </xf>
    <xf numFmtId="0" fontId="6" fillId="0" borderId="1" xfId="1" applyFont="1" applyBorder="1" applyAlignment="1">
      <alignment horizontal="center" vertical="center" wrapText="1"/>
    </xf>
    <xf numFmtId="0" fontId="6" fillId="0" borderId="3" xfId="1" applyFont="1" applyBorder="1" applyAlignment="1">
      <alignment horizontal="center" vertical="center" wrapText="1"/>
    </xf>
    <xf numFmtId="0" fontId="5" fillId="0" borderId="2" xfId="1" applyFont="1" applyBorder="1" applyAlignment="1">
      <alignment horizontal="center" vertical="top" wrapText="1"/>
    </xf>
    <xf numFmtId="0" fontId="17" fillId="0" borderId="2" xfId="0" applyFont="1" applyBorder="1" applyAlignment="1">
      <alignment horizontal="center" vertical="top"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2" xfId="1" applyFont="1" applyBorder="1" applyAlignment="1">
      <alignment horizontal="center" vertical="top" wrapText="1"/>
    </xf>
    <xf numFmtId="0" fontId="5" fillId="0" borderId="1" xfId="1" applyFont="1" applyBorder="1" applyAlignment="1">
      <alignment vertical="top" wrapText="1"/>
    </xf>
    <xf numFmtId="0" fontId="5" fillId="0" borderId="1" xfId="1" applyFont="1" applyBorder="1" applyAlignment="1">
      <alignment horizontal="center"/>
    </xf>
    <xf numFmtId="0" fontId="5" fillId="0" borderId="2" xfId="1" applyFont="1" applyBorder="1" applyAlignment="1">
      <alignment horizontal="center"/>
    </xf>
    <xf numFmtId="0" fontId="5" fillId="0" borderId="0" xfId="1" applyFont="1" applyAlignment="1">
      <alignment horizontal="right"/>
    </xf>
    <xf numFmtId="0" fontId="6" fillId="0" borderId="1" xfId="1" applyFont="1" applyFill="1" applyBorder="1" applyAlignment="1">
      <alignment horizontal="center" vertical="top" wrapText="1"/>
    </xf>
    <xf numFmtId="0" fontId="6" fillId="0" borderId="1" xfId="1" applyFont="1" applyFill="1" applyBorder="1" applyAlignment="1">
      <alignment vertical="center"/>
    </xf>
    <xf numFmtId="4" fontId="5" fillId="0" borderId="1" xfId="1" applyNumberFormat="1" applyFont="1" applyFill="1" applyBorder="1" applyAlignment="1">
      <alignment vertical="center"/>
    </xf>
    <xf numFmtId="4" fontId="6" fillId="0" borderId="1" xfId="1" applyNumberFormat="1" applyFont="1" applyFill="1" applyBorder="1" applyAlignment="1">
      <alignment vertical="center" wrapText="1"/>
    </xf>
    <xf numFmtId="0" fontId="18" fillId="0" borderId="0" xfId="1" applyFont="1" applyBorder="1"/>
    <xf numFmtId="0" fontId="5" fillId="0" borderId="1" xfId="1" applyFont="1" applyFill="1" applyBorder="1" applyAlignment="1">
      <alignment horizontal="center" vertical="top" wrapText="1"/>
    </xf>
    <xf numFmtId="4" fontId="3" fillId="0" borderId="0" xfId="0" applyNumberFormat="1" applyFont="1" applyBorder="1" applyAlignment="1">
      <alignment horizontal="right" vertical="top"/>
    </xf>
    <xf numFmtId="0" fontId="5" fillId="0" borderId="1" xfId="1" applyFont="1" applyFill="1" applyBorder="1" applyAlignment="1">
      <alignment vertical="center"/>
    </xf>
    <xf numFmtId="0" fontId="5" fillId="0" borderId="1" xfId="1" applyFont="1" applyFill="1" applyBorder="1" applyAlignment="1">
      <alignment vertical="center" wrapText="1"/>
    </xf>
    <xf numFmtId="4" fontId="5" fillId="5" borderId="1" xfId="1" applyNumberFormat="1" applyFont="1" applyFill="1" applyBorder="1" applyAlignment="1">
      <alignment vertical="center"/>
    </xf>
    <xf numFmtId="0" fontId="11" fillId="0" borderId="0" xfId="1" applyFont="1" applyBorder="1" applyAlignment="1">
      <alignment vertical="top" wrapText="1"/>
    </xf>
    <xf numFmtId="0" fontId="5" fillId="0" borderId="0" xfId="1" applyFont="1" applyBorder="1" applyAlignment="1">
      <alignment vertical="top"/>
    </xf>
    <xf numFmtId="0" fontId="5" fillId="4" borderId="0" xfId="1" applyFont="1" applyFill="1" applyBorder="1" applyAlignment="1">
      <alignment horizontal="right"/>
    </xf>
    <xf numFmtId="0" fontId="6" fillId="4" borderId="1" xfId="1" applyFont="1" applyFill="1" applyBorder="1" applyAlignment="1">
      <alignment horizontal="center" vertical="top" wrapText="1"/>
    </xf>
    <xf numFmtId="0" fontId="6" fillId="4" borderId="1" xfId="1" applyFont="1" applyFill="1" applyBorder="1" applyAlignment="1">
      <alignment vertical="center"/>
    </xf>
    <xf numFmtId="4" fontId="6" fillId="0" borderId="1" xfId="1" applyNumberFormat="1" applyFont="1" applyFill="1" applyBorder="1" applyAlignment="1">
      <alignment horizontal="center" vertical="center"/>
    </xf>
    <xf numFmtId="0" fontId="11" fillId="4" borderId="0" xfId="1" applyFont="1" applyFill="1" applyBorder="1" applyAlignment="1">
      <alignment wrapText="1"/>
    </xf>
    <xf numFmtId="0" fontId="5" fillId="4" borderId="0" xfId="1" applyFont="1" applyFill="1" applyBorder="1"/>
    <xf numFmtId="0" fontId="5" fillId="0" borderId="0" xfId="1" applyFont="1" applyFill="1" applyBorder="1" applyAlignment="1">
      <alignment horizontal="right"/>
    </xf>
    <xf numFmtId="0" fontId="6" fillId="0" borderId="0" xfId="1" applyFont="1" applyFill="1" applyBorder="1" applyAlignment="1">
      <alignment horizontal="center" vertical="top" wrapText="1"/>
    </xf>
    <xf numFmtId="0" fontId="6" fillId="0" borderId="0" xfId="1" applyFont="1" applyFill="1" applyBorder="1"/>
    <xf numFmtId="0" fontId="3" fillId="0" borderId="0" xfId="0" applyFont="1" applyFill="1" applyBorder="1" applyAlignment="1">
      <alignment horizontal="right" vertical="top"/>
    </xf>
    <xf numFmtId="0" fontId="3" fillId="0" borderId="0" xfId="0" applyFont="1" applyFill="1" applyBorder="1" applyAlignment="1">
      <alignment vertical="top"/>
    </xf>
    <xf numFmtId="0" fontId="11" fillId="0" borderId="0" xfId="1" applyFont="1" applyFill="1" applyBorder="1" applyAlignment="1">
      <alignment wrapText="1"/>
    </xf>
    <xf numFmtId="0" fontId="5" fillId="0" borderId="0" xfId="1" applyFont="1" applyBorder="1" applyAlignment="1">
      <alignment vertical="top" wrapText="1"/>
    </xf>
    <xf numFmtId="0" fontId="5" fillId="3" borderId="0" xfId="1" applyFont="1" applyFill="1" applyBorder="1" applyAlignment="1">
      <alignment horizontal="left" vertical="center"/>
    </xf>
    <xf numFmtId="0" fontId="5" fillId="0" borderId="13" xfId="1" applyFont="1" applyBorder="1" applyAlignment="1">
      <alignment horizontal="center" vertical="top"/>
    </xf>
    <xf numFmtId="0" fontId="6" fillId="0" borderId="13" xfId="1" applyFont="1" applyBorder="1" applyAlignment="1">
      <alignment horizontal="center" vertical="center" wrapText="1"/>
    </xf>
    <xf numFmtId="0" fontId="19" fillId="0" borderId="4" xfId="0" applyFont="1" applyBorder="1" applyAlignment="1">
      <alignment horizontal="center" vertical="center" wrapText="1"/>
    </xf>
    <xf numFmtId="0" fontId="19" fillId="0" borderId="13" xfId="0" applyFont="1" applyBorder="1" applyAlignment="1">
      <alignment horizontal="center" vertical="center" wrapText="1"/>
    </xf>
    <xf numFmtId="0" fontId="0" fillId="0" borderId="2" xfId="0" applyBorder="1" applyAlignment="1">
      <alignment horizontal="center" vertical="center" wrapText="1"/>
    </xf>
    <xf numFmtId="0" fontId="6" fillId="0" borderId="10" xfId="1" applyFont="1" applyBorder="1" applyAlignment="1">
      <alignment horizontal="center" vertical="top" wrapText="1"/>
    </xf>
    <xf numFmtId="0" fontId="5" fillId="0" borderId="16" xfId="1" applyFont="1" applyBorder="1" applyAlignment="1">
      <alignment horizontal="center"/>
    </xf>
    <xf numFmtId="0" fontId="5" fillId="0" borderId="17" xfId="1" applyFont="1" applyBorder="1" applyAlignment="1">
      <alignment horizontal="center"/>
    </xf>
    <xf numFmtId="0" fontId="5" fillId="0" borderId="1" xfId="1" applyFont="1" applyFill="1" applyBorder="1" applyAlignment="1">
      <alignment horizontal="left" vertical="center" wrapText="1"/>
    </xf>
    <xf numFmtId="0" fontId="5" fillId="0" borderId="0" xfId="1" applyFont="1" applyBorder="1" applyAlignment="1">
      <alignment horizontal="center" vertical="top" wrapText="1"/>
    </xf>
    <xf numFmtId="0" fontId="6" fillId="0" borderId="0" xfId="1" applyFont="1" applyBorder="1" applyAlignment="1">
      <alignment wrapText="1"/>
    </xf>
    <xf numFmtId="0" fontId="6" fillId="0" borderId="3" xfId="1" applyFont="1" applyBorder="1" applyAlignment="1">
      <alignment horizontal="left" vertical="center" wrapText="1"/>
    </xf>
    <xf numFmtId="0" fontId="0" fillId="0" borderId="14" xfId="0" applyBorder="1" applyAlignment="1">
      <alignment vertical="center" wrapText="1"/>
    </xf>
    <xf numFmtId="0" fontId="0" fillId="0" borderId="5" xfId="0" applyBorder="1" applyAlignment="1">
      <alignment vertical="center" wrapText="1"/>
    </xf>
    <xf numFmtId="0" fontId="6" fillId="0" borderId="1"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14"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8" xfId="1" applyFont="1" applyBorder="1" applyAlignment="1">
      <alignment horizontal="center" vertical="center" wrapText="1"/>
    </xf>
    <xf numFmtId="0" fontId="5" fillId="0" borderId="2" xfId="1" applyFont="1" applyBorder="1" applyAlignment="1">
      <alignment horizontal="center" vertical="top"/>
    </xf>
    <xf numFmtId="0" fontId="6" fillId="0" borderId="12"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1" xfId="1" applyFont="1" applyBorder="1" applyAlignment="1">
      <alignment horizontal="center" vertical="center" wrapText="1"/>
    </xf>
    <xf numFmtId="0" fontId="5" fillId="0" borderId="2" xfId="1" applyFont="1" applyBorder="1" applyAlignment="1">
      <alignment vertical="top" wrapText="1"/>
    </xf>
    <xf numFmtId="0" fontId="5" fillId="0" borderId="1" xfId="1" applyFont="1" applyBorder="1" applyAlignment="1">
      <alignment horizontal="center" wrapText="1"/>
    </xf>
    <xf numFmtId="0" fontId="5" fillId="0" borderId="0" xfId="1" applyFont="1" applyAlignment="1">
      <alignment vertical="top"/>
    </xf>
    <xf numFmtId="0" fontId="13" fillId="0" borderId="0" xfId="1" applyFont="1" applyFill="1" applyBorder="1" applyAlignment="1">
      <alignment horizontal="center" vertical="top" wrapText="1"/>
    </xf>
    <xf numFmtId="0" fontId="13" fillId="0" borderId="0" xfId="1" applyFont="1" applyFill="1" applyBorder="1" applyAlignment="1">
      <alignment horizontal="left" vertical="center"/>
    </xf>
    <xf numFmtId="0" fontId="5" fillId="0" borderId="0" xfId="1" applyFont="1" applyFill="1" applyBorder="1" applyAlignment="1">
      <alignment horizontal="left" vertical="center" wrapText="1"/>
    </xf>
    <xf numFmtId="0" fontId="5" fillId="0" borderId="0" xfId="0" applyFont="1" applyFill="1" applyBorder="1" applyAlignment="1"/>
    <xf numFmtId="0" fontId="3" fillId="0" borderId="0" xfId="0" applyFont="1" applyBorder="1" applyAlignment="1">
      <alignment horizontal="right"/>
    </xf>
    <xf numFmtId="0" fontId="3" fillId="0" borderId="11" xfId="0" applyFont="1" applyBorder="1" applyAlignment="1">
      <alignment vertical="top" wrapText="1"/>
    </xf>
    <xf numFmtId="0" fontId="3" fillId="0" borderId="11" xfId="0" applyFont="1" applyBorder="1" applyAlignment="1"/>
    <xf numFmtId="0" fontId="3" fillId="0" borderId="0" xfId="0" applyFont="1" applyBorder="1" applyAlignment="1"/>
    <xf numFmtId="0" fontId="5" fillId="3" borderId="0" xfId="1" quotePrefix="1" applyFont="1" applyFill="1" applyBorder="1" applyAlignment="1">
      <alignment horizontal="left"/>
    </xf>
    <xf numFmtId="0" fontId="6" fillId="4" borderId="3" xfId="1" applyFont="1" applyFill="1" applyBorder="1" applyAlignment="1">
      <alignment vertical="center" wrapText="1"/>
    </xf>
    <xf numFmtId="0" fontId="6" fillId="4" borderId="13" xfId="1" applyFont="1" applyFill="1" applyBorder="1" applyAlignment="1">
      <alignment horizontal="center" vertical="top" wrapText="1"/>
    </xf>
    <xf numFmtId="0" fontId="6" fillId="4" borderId="13" xfId="1" applyFont="1" applyFill="1" applyBorder="1" applyAlignment="1">
      <alignment horizontal="center" vertical="center"/>
    </xf>
    <xf numFmtId="0" fontId="19" fillId="4" borderId="1" xfId="0" applyFont="1" applyFill="1" applyBorder="1" applyAlignment="1">
      <alignment horizontal="center" vertical="center" wrapText="1"/>
    </xf>
    <xf numFmtId="0" fontId="19" fillId="4" borderId="1" xfId="0" applyFont="1" applyFill="1" applyBorder="1" applyAlignment="1">
      <alignment horizontal="center" vertical="center"/>
    </xf>
    <xf numFmtId="0" fontId="5" fillId="0" borderId="1" xfId="1" applyFont="1" applyBorder="1" applyAlignment="1">
      <alignment horizontal="center" vertical="center" wrapText="1"/>
    </xf>
    <xf numFmtId="0" fontId="5" fillId="0" borderId="1" xfId="1" applyFont="1" applyBorder="1" applyAlignment="1">
      <alignment vertical="center" wrapText="1"/>
    </xf>
    <xf numFmtId="4" fontId="5" fillId="0" borderId="1" xfId="1" applyNumberFormat="1" applyFont="1" applyBorder="1" applyAlignment="1">
      <alignment vertical="center"/>
    </xf>
    <xf numFmtId="0" fontId="6" fillId="0" borderId="1" xfId="1" applyFont="1" applyBorder="1" applyAlignment="1">
      <alignment vertical="center" wrapText="1"/>
    </xf>
    <xf numFmtId="0" fontId="9" fillId="0" borderId="0" xfId="0" applyFont="1" applyBorder="1" applyAlignment="1">
      <alignment vertical="center" wrapText="1"/>
    </xf>
    <xf numFmtId="0" fontId="5" fillId="4" borderId="0" xfId="1" applyFont="1" applyFill="1" applyBorder="1" applyAlignment="1">
      <alignment wrapText="1"/>
    </xf>
    <xf numFmtId="0" fontId="5" fillId="4" borderId="0" xfId="1" applyFont="1" applyFill="1" applyBorder="1" applyAlignment="1"/>
    <xf numFmtId="14" fontId="5" fillId="0" borderId="1" xfId="1" quotePrefix="1" applyNumberFormat="1" applyFont="1" applyBorder="1" applyAlignment="1">
      <alignment horizontal="center" vertical="top" wrapText="1"/>
    </xf>
    <xf numFmtId="0" fontId="5" fillId="4" borderId="1" xfId="1" applyFont="1" applyFill="1" applyBorder="1" applyAlignment="1">
      <alignment vertical="center"/>
    </xf>
    <xf numFmtId="16" fontId="5" fillId="0" borderId="1" xfId="1" quotePrefix="1" applyNumberFormat="1" applyFont="1" applyBorder="1" applyAlignment="1">
      <alignment horizontal="center" vertical="top" wrapText="1"/>
    </xf>
    <xf numFmtId="0" fontId="5" fillId="0" borderId="1" xfId="1" quotePrefix="1" applyFont="1" applyBorder="1" applyAlignment="1">
      <alignment horizontal="center" vertical="top" wrapText="1"/>
    </xf>
    <xf numFmtId="0" fontId="5" fillId="0" borderId="1" xfId="1" applyFont="1" applyBorder="1" applyAlignment="1">
      <alignment horizontal="center" vertical="top" wrapText="1"/>
    </xf>
    <xf numFmtId="0" fontId="5" fillId="0" borderId="1" xfId="1" applyFont="1" applyBorder="1" applyAlignment="1">
      <alignment vertical="center"/>
    </xf>
    <xf numFmtId="0" fontId="2" fillId="0" borderId="0" xfId="0" applyFont="1" applyBorder="1" applyAlignment="1">
      <alignment horizontal="right"/>
    </xf>
    <xf numFmtId="0" fontId="11" fillId="0" borderId="0" xfId="1" applyFont="1" applyBorder="1"/>
    <xf numFmtId="0" fontId="5" fillId="0" borderId="0" xfId="1" applyFont="1" applyAlignment="1">
      <alignment vertical="top" wrapText="1"/>
    </xf>
    <xf numFmtId="0" fontId="6" fillId="0" borderId="11" xfId="1" applyFont="1" applyBorder="1" applyAlignment="1">
      <alignment horizontal="left" vertical="top" wrapText="1"/>
    </xf>
    <xf numFmtId="0" fontId="7" fillId="0" borderId="0" xfId="0" applyFont="1" applyBorder="1" applyAlignment="1">
      <alignment horizontal="left" vertical="top" wrapText="1"/>
    </xf>
    <xf numFmtId="0" fontId="5" fillId="3" borderId="0" xfId="1" applyFont="1" applyFill="1" applyBorder="1" applyAlignment="1">
      <alignment horizontal="center" vertical="center"/>
    </xf>
    <xf numFmtId="0" fontId="6" fillId="0" borderId="1" xfId="1" applyFont="1" applyBorder="1" applyAlignment="1">
      <alignment horizontal="left" vertical="center"/>
    </xf>
    <xf numFmtId="0" fontId="6" fillId="4" borderId="1" xfId="1" applyFont="1" applyFill="1" applyBorder="1" applyAlignment="1">
      <alignment horizontal="center" vertical="center"/>
    </xf>
    <xf numFmtId="0" fontId="9" fillId="0" borderId="0" xfId="0" applyFont="1" applyFill="1" applyBorder="1" applyAlignment="1">
      <alignment vertical="top" wrapText="1"/>
    </xf>
    <xf numFmtId="0" fontId="5" fillId="0" borderId="1" xfId="1" applyFont="1" applyBorder="1" applyAlignment="1">
      <alignment horizontal="right" vertical="top" wrapText="1"/>
    </xf>
    <xf numFmtId="0" fontId="9" fillId="0" borderId="0" xfId="0" applyFont="1" applyBorder="1" applyAlignment="1">
      <alignment vertical="top" wrapText="1"/>
    </xf>
    <xf numFmtId="0" fontId="11" fillId="0" borderId="0" xfId="1" applyFont="1"/>
    <xf numFmtId="0" fontId="5" fillId="3" borderId="0" xfId="1" applyFont="1" applyFill="1" applyBorder="1" applyAlignment="1">
      <alignment horizontal="center" vertical="top" wrapText="1"/>
    </xf>
    <xf numFmtId="0" fontId="7" fillId="3" borderId="0" xfId="1" applyFont="1" applyFill="1" applyBorder="1" applyAlignment="1">
      <alignment horizontal="left" vertical="center"/>
    </xf>
    <xf numFmtId="0" fontId="6" fillId="4" borderId="1" xfId="1" applyFont="1" applyFill="1" applyBorder="1" applyAlignment="1">
      <alignment horizontal="center" vertical="center" wrapText="1"/>
    </xf>
    <xf numFmtId="0" fontId="5" fillId="4" borderId="1" xfId="1" applyFont="1" applyFill="1" applyBorder="1" applyAlignment="1">
      <alignment vertical="center" wrapText="1"/>
    </xf>
    <xf numFmtId="4" fontId="20" fillId="0" borderId="1" xfId="1" applyNumberFormat="1" applyFont="1" applyBorder="1" applyAlignment="1">
      <alignment vertical="center"/>
    </xf>
    <xf numFmtId="0" fontId="6" fillId="4" borderId="1" xfId="1" applyFont="1" applyFill="1" applyBorder="1" applyAlignment="1">
      <alignment horizontal="left" vertical="center" wrapText="1"/>
    </xf>
    <xf numFmtId="0" fontId="5" fillId="0" borderId="0" xfId="1" applyFont="1" applyFill="1" applyBorder="1" applyAlignment="1">
      <alignment vertical="top" wrapText="1"/>
    </xf>
    <xf numFmtId="0" fontId="6" fillId="0" borderId="0" xfId="1" applyFont="1" applyFill="1" applyBorder="1" applyAlignment="1">
      <alignment horizontal="left" vertical="center" wrapText="1"/>
    </xf>
    <xf numFmtId="0" fontId="6" fillId="0" borderId="0" xfId="1" applyFont="1" applyFill="1" applyBorder="1" applyAlignment="1">
      <alignment vertical="center" wrapText="1"/>
    </xf>
    <xf numFmtId="0" fontId="0" fillId="0" borderId="14" xfId="0" applyBorder="1" applyAlignment="1">
      <alignment horizontal="left" vertical="center" wrapText="1"/>
    </xf>
    <xf numFmtId="0" fontId="0" fillId="0" borderId="5" xfId="0" applyBorder="1" applyAlignment="1">
      <alignment horizontal="left" vertical="center" wrapText="1"/>
    </xf>
    <xf numFmtId="0" fontId="6" fillId="4" borderId="2" xfId="1" applyFont="1" applyFill="1" applyBorder="1" applyAlignment="1">
      <alignment horizontal="center" vertical="center" wrapText="1"/>
    </xf>
    <xf numFmtId="0" fontId="6" fillId="0" borderId="2" xfId="1" applyFont="1" applyBorder="1" applyAlignment="1">
      <alignment horizontal="center" vertical="center"/>
    </xf>
    <xf numFmtId="4" fontId="6" fillId="0" borderId="1" xfId="1" applyNumberFormat="1" applyFont="1" applyBorder="1" applyAlignment="1">
      <alignment vertical="center" wrapText="1"/>
    </xf>
    <xf numFmtId="0" fontId="6" fillId="0" borderId="0" xfId="1" applyFont="1" applyBorder="1" applyAlignment="1"/>
    <xf numFmtId="0" fontId="21" fillId="0" borderId="0" xfId="1" applyFont="1" applyBorder="1"/>
    <xf numFmtId="0" fontId="21" fillId="0" borderId="0" xfId="1" applyFont="1" applyFill="1" applyBorder="1"/>
    <xf numFmtId="0" fontId="5" fillId="3" borderId="9" xfId="1" applyFont="1" applyFill="1" applyBorder="1" applyAlignment="1">
      <alignment horizontal="center" vertical="top" wrapText="1"/>
    </xf>
    <xf numFmtId="0" fontId="0" fillId="0" borderId="14" xfId="0" applyBorder="1" applyAlignment="1">
      <alignment horizontal="left" vertical="center"/>
    </xf>
    <xf numFmtId="0" fontId="0" fillId="0" borderId="5" xfId="0" applyBorder="1" applyAlignment="1">
      <alignment horizontal="left" vertical="center"/>
    </xf>
    <xf numFmtId="0" fontId="6" fillId="0" borderId="3" xfId="1" applyFont="1" applyBorder="1" applyAlignment="1">
      <alignment horizontal="center" vertical="center"/>
    </xf>
    <xf numFmtId="0" fontId="5" fillId="0" borderId="5" xfId="1" applyFont="1" applyBorder="1"/>
    <xf numFmtId="0" fontId="6" fillId="0" borderId="5" xfId="1" applyFont="1" applyBorder="1" applyAlignment="1">
      <alignment horizontal="center" vertical="center" wrapText="1"/>
    </xf>
    <xf numFmtId="0" fontId="5" fillId="0" borderId="3" xfId="1" applyFont="1" applyBorder="1" applyAlignment="1">
      <alignment vertical="center"/>
    </xf>
    <xf numFmtId="0" fontId="5" fillId="0" borderId="5" xfId="1" applyFont="1" applyBorder="1" applyAlignment="1">
      <alignment vertical="center"/>
    </xf>
    <xf numFmtId="0" fontId="22" fillId="0" borderId="0" xfId="1" applyFont="1" applyBorder="1"/>
    <xf numFmtId="0" fontId="6" fillId="0" borderId="1" xfId="1" applyFont="1" applyBorder="1" applyAlignment="1"/>
    <xf numFmtId="0" fontId="23" fillId="0" borderId="0" xfId="0" applyFont="1" applyBorder="1" applyAlignment="1">
      <alignment horizontal="left" vertical="top"/>
    </xf>
    <xf numFmtId="4" fontId="5" fillId="0" borderId="0" xfId="1" applyNumberFormat="1" applyFont="1" applyBorder="1" applyAlignment="1"/>
    <xf numFmtId="0" fontId="6" fillId="4" borderId="1" xfId="1" applyFont="1" applyFill="1" applyBorder="1" applyAlignment="1">
      <alignment horizontal="center"/>
    </xf>
    <xf numFmtId="0" fontId="6" fillId="0" borderId="1" xfId="1" applyFont="1" applyBorder="1" applyAlignment="1">
      <alignment horizontal="center"/>
    </xf>
    <xf numFmtId="0" fontId="5" fillId="0" borderId="0" xfId="1" applyFont="1" applyFill="1" applyBorder="1" applyAlignment="1">
      <alignment horizontal="center" vertical="top" wrapText="1"/>
    </xf>
    <xf numFmtId="0" fontId="6" fillId="0" borderId="10" xfId="1" applyFont="1" applyBorder="1" applyAlignment="1">
      <alignment horizontal="center" vertical="center" wrapText="1"/>
    </xf>
    <xf numFmtId="0" fontId="5" fillId="0" borderId="11" xfId="1" applyFont="1" applyBorder="1"/>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5" fillId="0" borderId="0" xfId="1" applyFont="1" applyBorder="1" applyAlignment="1">
      <alignment horizontal="right" wrapText="1"/>
    </xf>
    <xf numFmtId="0" fontId="7" fillId="0" borderId="3" xfId="0" applyFont="1" applyBorder="1" applyAlignment="1">
      <alignment vertical="center" wrapText="1"/>
    </xf>
    <xf numFmtId="0" fontId="5" fillId="0" borderId="5" xfId="1" applyFont="1" applyBorder="1" applyAlignment="1">
      <alignment wrapText="1"/>
    </xf>
    <xf numFmtId="0" fontId="19" fillId="0" borderId="2" xfId="1" applyFont="1" applyFill="1" applyBorder="1" applyAlignment="1">
      <alignment horizontal="center" vertical="center" wrapText="1"/>
    </xf>
    <xf numFmtId="0" fontId="19" fillId="0" borderId="12" xfId="1" applyFont="1" applyFill="1" applyBorder="1" applyAlignment="1">
      <alignment horizontal="center" vertical="center" wrapText="1"/>
    </xf>
    <xf numFmtId="0" fontId="19" fillId="0" borderId="1" xfId="1" applyFont="1" applyFill="1" applyBorder="1" applyAlignment="1">
      <alignment horizontal="center" vertical="center" wrapText="1"/>
    </xf>
    <xf numFmtId="4" fontId="20" fillId="0" borderId="5" xfId="1" applyNumberFormat="1" applyFont="1" applyBorder="1" applyAlignment="1">
      <alignment vertical="center"/>
    </xf>
    <xf numFmtId="0" fontId="5" fillId="0" borderId="3" xfId="1" applyFont="1" applyBorder="1" applyAlignment="1">
      <alignment vertical="center" wrapText="1"/>
    </xf>
    <xf numFmtId="0" fontId="6" fillId="0" borderId="3" xfId="1" applyFont="1" applyBorder="1" applyAlignment="1">
      <alignment vertical="center"/>
    </xf>
    <xf numFmtId="0" fontId="24" fillId="0" borderId="0" xfId="1" applyFont="1" applyBorder="1"/>
    <xf numFmtId="0" fontId="5" fillId="0" borderId="13" xfId="1" applyFont="1" applyBorder="1" applyAlignment="1">
      <alignment vertical="center"/>
    </xf>
    <xf numFmtId="0" fontId="25" fillId="0" borderId="1" xfId="1" applyFont="1" applyFill="1" applyBorder="1" applyAlignment="1">
      <alignment vertical="center"/>
    </xf>
    <xf numFmtId="0" fontId="5" fillId="3" borderId="0" xfId="1" applyFont="1" applyFill="1" applyBorder="1" applyAlignment="1">
      <alignment vertical="top" wrapText="1"/>
    </xf>
    <xf numFmtId="0" fontId="6" fillId="0" borderId="5" xfId="1" applyFont="1" applyBorder="1" applyAlignment="1">
      <alignment horizontal="left" vertical="center" wrapText="1"/>
    </xf>
    <xf numFmtId="0" fontId="6" fillId="0" borderId="1" xfId="0" applyFont="1" applyBorder="1" applyAlignment="1">
      <alignment horizontal="center" vertical="center" wrapText="1"/>
    </xf>
    <xf numFmtId="0" fontId="7" fillId="0" borderId="0" xfId="0" applyFont="1" applyFill="1" applyBorder="1" applyAlignment="1">
      <alignment horizontal="right"/>
    </xf>
    <xf numFmtId="0" fontId="7" fillId="0" borderId="0" xfId="0" applyFont="1" applyFill="1" applyBorder="1" applyAlignment="1">
      <alignment vertical="top" wrapText="1"/>
    </xf>
    <xf numFmtId="0" fontId="6" fillId="0" borderId="14" xfId="1" applyFont="1" applyBorder="1" applyAlignment="1">
      <alignment vertical="center"/>
    </xf>
    <xf numFmtId="4" fontId="6" fillId="0" borderId="2" xfId="1" applyNumberFormat="1" applyFont="1" applyBorder="1" applyAlignment="1">
      <alignment horizontal="center"/>
    </xf>
    <xf numFmtId="0" fontId="6" fillId="0" borderId="0" xfId="1" applyFont="1" applyBorder="1" applyAlignment="1">
      <alignment vertical="top" wrapText="1"/>
    </xf>
    <xf numFmtId="0" fontId="26" fillId="0" borderId="1" xfId="1" applyFont="1" applyBorder="1" applyAlignment="1">
      <alignment horizontal="left" vertical="top" wrapText="1"/>
    </xf>
    <xf numFmtId="0" fontId="26" fillId="0" borderId="3" xfId="1" applyFont="1" applyBorder="1" applyAlignment="1">
      <alignment vertical="center" wrapText="1"/>
    </xf>
    <xf numFmtId="4" fontId="25" fillId="0" borderId="1" xfId="1" applyNumberFormat="1" applyFont="1" applyBorder="1" applyAlignment="1">
      <alignment vertical="center"/>
    </xf>
    <xf numFmtId="0" fontId="27" fillId="0" borderId="0" xfId="0" applyFont="1" applyBorder="1" applyAlignment="1">
      <alignment horizontal="left" vertical="top"/>
    </xf>
    <xf numFmtId="4" fontId="5" fillId="0" borderId="1" xfId="1" applyNumberFormat="1" applyFont="1" applyBorder="1" applyAlignment="1">
      <alignment horizontal="center" vertical="center"/>
    </xf>
    <xf numFmtId="0" fontId="6" fillId="0" borderId="0" xfId="1" applyFont="1" applyBorder="1" applyAlignment="1">
      <alignment horizontal="right"/>
    </xf>
    <xf numFmtId="0" fontId="5" fillId="0" borderId="3" xfId="1" applyFont="1" applyBorder="1" applyAlignment="1">
      <alignment horizontal="left" vertical="center" indent="2"/>
    </xf>
    <xf numFmtId="4" fontId="28" fillId="0" borderId="1" xfId="1" applyNumberFormat="1" applyFont="1" applyBorder="1" applyAlignment="1">
      <alignment vertical="center"/>
    </xf>
    <xf numFmtId="0" fontId="6" fillId="4" borderId="10" xfId="1" applyFont="1" applyFill="1" applyBorder="1" applyAlignment="1">
      <alignment vertical="center"/>
    </xf>
    <xf numFmtId="0" fontId="7" fillId="4" borderId="11" xfId="0" applyFont="1" applyFill="1" applyBorder="1" applyAlignment="1">
      <alignment horizontal="left" vertical="center" indent="2"/>
    </xf>
    <xf numFmtId="4" fontId="28" fillId="0" borderId="12" xfId="1" applyNumberFormat="1" applyFont="1" applyBorder="1"/>
    <xf numFmtId="0" fontId="14" fillId="0" borderId="3" xfId="1" applyFont="1" applyBorder="1" applyAlignment="1">
      <alignment vertical="center" wrapText="1"/>
    </xf>
    <xf numFmtId="0" fontId="0" fillId="0" borderId="5" xfId="0" applyBorder="1" applyAlignment="1">
      <alignment vertical="center"/>
    </xf>
    <xf numFmtId="4" fontId="28" fillId="0" borderId="5" xfId="1" applyNumberFormat="1" applyFont="1" applyBorder="1" applyAlignment="1">
      <alignment vertical="center"/>
    </xf>
    <xf numFmtId="0" fontId="6" fillId="4" borderId="3" xfId="1" applyFont="1" applyFill="1" applyBorder="1" applyAlignment="1">
      <alignment vertical="center"/>
    </xf>
    <xf numFmtId="0" fontId="6" fillId="4" borderId="14" xfId="1" applyFont="1" applyFill="1" applyBorder="1" applyAlignment="1">
      <alignment vertical="center"/>
    </xf>
    <xf numFmtId="4" fontId="6" fillId="0" borderId="5" xfId="1" applyNumberFormat="1" applyFont="1" applyBorder="1" applyAlignment="1">
      <alignment vertical="center"/>
    </xf>
    <xf numFmtId="0" fontId="5" fillId="0" borderId="4" xfId="1" applyFont="1" applyFill="1" applyBorder="1" applyAlignment="1">
      <alignment vertical="center" wrapText="1"/>
    </xf>
    <xf numFmtId="0" fontId="5" fillId="4" borderId="7" xfId="1" applyFont="1" applyFill="1" applyBorder="1" applyAlignment="1">
      <alignment horizontal="left" vertical="center" wrapText="1"/>
    </xf>
    <xf numFmtId="4" fontId="5" fillId="0" borderId="13" xfId="1" applyNumberFormat="1" applyFont="1" applyBorder="1" applyAlignment="1">
      <alignment vertical="center"/>
    </xf>
    <xf numFmtId="0" fontId="6" fillId="0" borderId="0" xfId="1" applyFont="1" applyFill="1" applyBorder="1" applyAlignment="1">
      <alignment horizontal="right"/>
    </xf>
    <xf numFmtId="0" fontId="6" fillId="0" borderId="0" xfId="1" applyFont="1" applyFill="1" applyBorder="1" applyAlignment="1">
      <alignment vertical="top" wrapText="1"/>
    </xf>
    <xf numFmtId="0" fontId="5" fillId="0" borderId="3" xfId="1" applyFont="1" applyFill="1" applyBorder="1" applyAlignment="1">
      <alignment vertical="center" wrapText="1"/>
    </xf>
    <xf numFmtId="0" fontId="14" fillId="0" borderId="5" xfId="1" applyFont="1" applyBorder="1" applyAlignment="1">
      <alignment vertical="center" wrapText="1"/>
    </xf>
    <xf numFmtId="4" fontId="28" fillId="0" borderId="5" xfId="1" applyNumberFormat="1" applyFont="1" applyFill="1" applyBorder="1" applyAlignment="1">
      <alignment vertical="center"/>
    </xf>
    <xf numFmtId="0" fontId="11" fillId="0" borderId="0" xfId="1" applyFont="1" applyFill="1" applyBorder="1" applyAlignment="1">
      <alignment vertical="top" wrapText="1"/>
    </xf>
    <xf numFmtId="0" fontId="5" fillId="0" borderId="0" xfId="1" applyFont="1" applyFill="1" applyBorder="1" applyAlignment="1">
      <alignment wrapText="1"/>
    </xf>
    <xf numFmtId="0" fontId="5" fillId="3" borderId="0" xfId="1" applyFont="1" applyFill="1" applyBorder="1" applyAlignment="1">
      <alignment horizontal="left" vertical="center"/>
    </xf>
    <xf numFmtId="0" fontId="5" fillId="3" borderId="9" xfId="1" applyFont="1" applyFill="1" applyBorder="1" applyAlignment="1">
      <alignment horizontal="left" vertical="center"/>
    </xf>
    <xf numFmtId="0" fontId="6" fillId="4" borderId="3" xfId="1" applyFont="1" applyFill="1" applyBorder="1" applyAlignment="1">
      <alignment horizontal="left" vertical="top" wrapText="1"/>
    </xf>
    <xf numFmtId="0" fontId="0" fillId="0" borderId="5" xfId="0" applyBorder="1" applyAlignment="1">
      <alignment vertical="top" wrapText="1"/>
    </xf>
    <xf numFmtId="0" fontId="6" fillId="0" borderId="3" xfId="1" applyFont="1" applyFill="1" applyBorder="1" applyAlignment="1">
      <alignment horizontal="left" vertical="center" wrapText="1"/>
    </xf>
    <xf numFmtId="0" fontId="6" fillId="0" borderId="3" xfId="1" applyFont="1" applyBorder="1" applyAlignment="1">
      <alignment horizontal="left"/>
    </xf>
    <xf numFmtId="0" fontId="7" fillId="0" borderId="5" xfId="1" applyFont="1" applyBorder="1"/>
    <xf numFmtId="0" fontId="19" fillId="4" borderId="5" xfId="1" applyFont="1" applyFill="1" applyBorder="1" applyAlignment="1">
      <alignment horizontal="center"/>
    </xf>
    <xf numFmtId="0" fontId="5" fillId="0" borderId="3" xfId="1" applyFont="1" applyBorder="1" applyAlignment="1"/>
    <xf numFmtId="0" fontId="7" fillId="0" borderId="14" xfId="1" applyFont="1" applyBorder="1"/>
    <xf numFmtId="0" fontId="5" fillId="0" borderId="2" xfId="1" applyFont="1" applyBorder="1" applyAlignment="1">
      <alignment vertical="center" wrapText="1"/>
    </xf>
    <xf numFmtId="0" fontId="7" fillId="0" borderId="2" xfId="1" applyFont="1" applyBorder="1" applyAlignment="1">
      <alignment vertical="center" wrapText="1"/>
    </xf>
    <xf numFmtId="4" fontId="5" fillId="0" borderId="2" xfId="1" applyNumberFormat="1" applyFont="1" applyBorder="1" applyAlignment="1">
      <alignment vertical="center"/>
    </xf>
    <xf numFmtId="4" fontId="5" fillId="0" borderId="0" xfId="1" applyNumberFormat="1" applyFont="1" applyBorder="1"/>
    <xf numFmtId="0" fontId="29" fillId="0" borderId="0" xfId="1" applyFont="1" applyBorder="1"/>
    <xf numFmtId="0" fontId="5" fillId="3" borderId="0" xfId="1" applyFont="1" applyFill="1" applyBorder="1" applyAlignment="1">
      <alignment horizontal="left" vertical="center" wrapText="1"/>
    </xf>
    <xf numFmtId="0" fontId="5" fillId="3" borderId="9" xfId="1" applyFont="1" applyFill="1" applyBorder="1" applyAlignment="1">
      <alignment horizontal="left" vertical="center" wrapText="1"/>
    </xf>
    <xf numFmtId="0" fontId="6" fillId="0" borderId="1" xfId="1" applyFont="1" applyBorder="1" applyAlignment="1">
      <alignment horizontal="left"/>
    </xf>
    <xf numFmtId="0" fontId="30" fillId="0" borderId="1" xfId="1" applyFont="1" applyBorder="1" applyAlignment="1">
      <alignment vertical="center" wrapText="1"/>
    </xf>
    <xf numFmtId="0" fontId="6" fillId="0" borderId="0" xfId="1" applyFont="1" applyFill="1" applyBorder="1" applyAlignment="1">
      <alignment horizontal="center"/>
    </xf>
    <xf numFmtId="0" fontId="14" fillId="0" borderId="0" xfId="1" applyFont="1" applyBorder="1" applyAlignment="1">
      <alignment vertical="center" wrapText="1"/>
    </xf>
    <xf numFmtId="0" fontId="5" fillId="3" borderId="3" xfId="1" applyFont="1" applyFill="1" applyBorder="1" applyAlignment="1">
      <alignment horizontal="left" vertical="center"/>
    </xf>
    <xf numFmtId="0" fontId="5" fillId="3" borderId="5" xfId="1" applyFont="1" applyFill="1" applyBorder="1" applyAlignment="1">
      <alignment horizontal="left" vertical="center"/>
    </xf>
    <xf numFmtId="0" fontId="5" fillId="3" borderId="7" xfId="1" applyFont="1" applyFill="1" applyBorder="1" applyAlignment="1">
      <alignment horizontal="left" vertical="center" wrapText="1"/>
    </xf>
    <xf numFmtId="0" fontId="5" fillId="3" borderId="8" xfId="1" applyFont="1" applyFill="1" applyBorder="1" applyAlignment="1">
      <alignment horizontal="left" vertical="center" wrapText="1"/>
    </xf>
    <xf numFmtId="0" fontId="6" fillId="0" borderId="1" xfId="1" applyFont="1" applyBorder="1" applyAlignment="1">
      <alignment horizontal="center" wrapText="1"/>
    </xf>
    <xf numFmtId="0" fontId="6" fillId="4" borderId="1" xfId="1" applyFont="1" applyFill="1" applyBorder="1" applyAlignment="1">
      <alignment horizontal="center" wrapText="1"/>
    </xf>
    <xf numFmtId="0" fontId="7" fillId="3" borderId="0" xfId="1" applyFont="1" applyFill="1" applyBorder="1" applyAlignment="1">
      <alignment horizontal="left" vertical="center" wrapText="1"/>
    </xf>
    <xf numFmtId="0" fontId="7" fillId="3" borderId="9" xfId="1" applyFont="1" applyFill="1" applyBorder="1" applyAlignment="1">
      <alignment horizontal="left" vertical="center" wrapText="1"/>
    </xf>
    <xf numFmtId="0" fontId="5" fillId="0" borderId="13" xfId="1" applyFont="1" applyBorder="1" applyAlignment="1">
      <alignment vertical="center" wrapText="1"/>
    </xf>
    <xf numFmtId="0" fontId="5" fillId="0" borderId="2" xfId="1" applyFont="1" applyBorder="1" applyAlignment="1">
      <alignment horizontal="left" vertical="center" wrapText="1"/>
    </xf>
    <xf numFmtId="0" fontId="2" fillId="0" borderId="0" xfId="0" applyFont="1" applyBorder="1" applyAlignment="1">
      <alignment horizontal="left"/>
    </xf>
    <xf numFmtId="0" fontId="6" fillId="0" borderId="3" xfId="1" applyFont="1" applyFill="1" applyBorder="1" applyAlignment="1">
      <alignment horizontal="left" vertical="center" wrapText="1"/>
    </xf>
    <xf numFmtId="0" fontId="6" fillId="0" borderId="5" xfId="1" applyFont="1" applyFill="1" applyBorder="1" applyAlignment="1">
      <alignment horizontal="center" wrapText="1"/>
    </xf>
    <xf numFmtId="0" fontId="22" fillId="0" borderId="1" xfId="1" applyFont="1" applyBorder="1" applyAlignment="1">
      <alignment vertical="center" wrapText="1"/>
    </xf>
    <xf numFmtId="2" fontId="15" fillId="0" borderId="1" xfId="1" applyNumberFormat="1" applyFont="1" applyBorder="1" applyAlignment="1">
      <alignment vertical="center" wrapText="1"/>
    </xf>
    <xf numFmtId="2" fontId="30" fillId="0" borderId="1" xfId="1" applyNumberFormat="1" applyFont="1" applyBorder="1" applyAlignment="1">
      <alignment vertical="center" wrapText="1"/>
    </xf>
    <xf numFmtId="0" fontId="6" fillId="0" borderId="3" xfId="1" applyFont="1" applyBorder="1" applyAlignment="1">
      <alignment horizontal="left" vertical="center" wrapText="1"/>
    </xf>
    <xf numFmtId="0" fontId="5" fillId="3" borderId="0" xfId="1" applyFont="1" applyFill="1" applyBorder="1" applyAlignment="1">
      <alignment horizontal="left"/>
    </xf>
    <xf numFmtId="0" fontId="5" fillId="3" borderId="9" xfId="1" applyFont="1" applyFill="1" applyBorder="1" applyAlignment="1">
      <alignment horizontal="left"/>
    </xf>
    <xf numFmtId="49" fontId="6" fillId="0" borderId="1" xfId="1" applyNumberFormat="1" applyFont="1" applyBorder="1" applyAlignment="1">
      <alignment vertical="center" wrapText="1"/>
    </xf>
    <xf numFmtId="49" fontId="6" fillId="0" borderId="5" xfId="1" applyNumberFormat="1" applyFont="1" applyBorder="1" applyAlignment="1">
      <alignment vertical="center" wrapText="1"/>
    </xf>
    <xf numFmtId="49" fontId="6" fillId="0" borderId="3" xfId="1" applyNumberFormat="1" applyFont="1" applyBorder="1" applyAlignment="1">
      <alignment vertical="center" wrapText="1"/>
    </xf>
    <xf numFmtId="2" fontId="6" fillId="0" borderId="1" xfId="1" applyNumberFormat="1" applyFont="1" applyBorder="1" applyAlignment="1">
      <alignment horizontal="center" vertical="center" wrapText="1"/>
    </xf>
    <xf numFmtId="0" fontId="14" fillId="0" borderId="3" xfId="1" applyFont="1" applyBorder="1" applyAlignment="1">
      <alignment vertical="center" wrapText="1"/>
    </xf>
    <xf numFmtId="0" fontId="3" fillId="0" borderId="1" xfId="0" applyFont="1" applyFill="1" applyBorder="1" applyAlignment="1">
      <alignment horizontal="center" vertical="center"/>
    </xf>
    <xf numFmtId="0" fontId="3" fillId="0" borderId="0" xfId="0" applyFont="1" applyBorder="1" applyAlignment="1">
      <alignment horizontal="center" vertical="center"/>
    </xf>
    <xf numFmtId="0" fontId="5" fillId="4" borderId="0" xfId="1" applyFont="1" applyFill="1" applyBorder="1" applyAlignment="1">
      <alignment vertical="center" wrapText="1"/>
    </xf>
    <xf numFmtId="0" fontId="31" fillId="0" borderId="0" xfId="1" applyFont="1" applyBorder="1"/>
    <xf numFmtId="0" fontId="3" fillId="0" borderId="0" xfId="0" applyFont="1" applyBorder="1" applyAlignment="1">
      <alignment vertical="top" wrapText="1"/>
    </xf>
    <xf numFmtId="0" fontId="32" fillId="0" borderId="0" xfId="0" applyFont="1" applyFill="1" applyBorder="1" applyAlignment="1">
      <alignment horizontal="center" vertical="center"/>
    </xf>
    <xf numFmtId="0" fontId="11" fillId="0" borderId="0" xfId="1" applyFont="1" applyBorder="1" applyAlignment="1">
      <alignment horizontal="left" vertical="top"/>
    </xf>
    <xf numFmtId="0" fontId="5" fillId="0" borderId="0" xfId="0" applyFont="1" applyFill="1" applyBorder="1" applyAlignment="1">
      <alignment horizontal="center"/>
    </xf>
    <xf numFmtId="0" fontId="5" fillId="0" borderId="0" xfId="1" applyFont="1" applyFill="1" applyBorder="1" applyAlignment="1">
      <alignment horizontal="right" vertical="top" wrapText="1"/>
    </xf>
    <xf numFmtId="0" fontId="33" fillId="0" borderId="0" xfId="1" applyFont="1" applyBorder="1" applyAlignment="1">
      <alignment horizontal="left"/>
    </xf>
    <xf numFmtId="0" fontId="5" fillId="0" borderId="0" xfId="1" applyFont="1" applyAlignment="1">
      <alignment wrapText="1"/>
    </xf>
  </cellXfs>
  <cellStyles count="2">
    <cellStyle name="Normalny" xfId="0" builtinId="0"/>
    <cellStyle name="Normalny 2" xfId="1" xr:uid="{E6381DFE-5000-4C29-B69E-7BF4354A69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74F2C-BF1E-493F-910C-BE792609EB38}">
  <sheetPr>
    <pageSetUpPr fitToPage="1"/>
  </sheetPr>
  <dimension ref="A1:IO228"/>
  <sheetViews>
    <sheetView showGridLines="0" tabSelected="1" zoomScale="110" zoomScaleNormal="110" zoomScaleSheetLayoutView="90" workbookViewId="0">
      <selection activeCell="D26" sqref="D26"/>
    </sheetView>
  </sheetViews>
  <sheetFormatPr defaultColWidth="21.7109375" defaultRowHeight="17.45" customHeight="1" x14ac:dyDescent="0.2"/>
  <cols>
    <col min="1" max="1" width="5" style="89" customWidth="1"/>
    <col min="2" max="2" width="14.28515625" style="171" customWidth="1"/>
    <col min="3" max="3" width="30" style="5" customWidth="1"/>
    <col min="4" max="4" width="22.140625" style="5" customWidth="1"/>
    <col min="5" max="5" width="26" style="5" customWidth="1"/>
    <col min="6" max="6" width="19.7109375" style="5" customWidth="1"/>
    <col min="7" max="7" width="20.85546875" style="5" customWidth="1"/>
    <col min="8" max="8" width="20.28515625" style="5" customWidth="1"/>
    <col min="9" max="9" width="24" style="5" customWidth="1"/>
    <col min="10" max="10" width="29.7109375" style="319" customWidth="1"/>
    <col min="11" max="11" width="22.5703125" style="5" customWidth="1"/>
    <col min="12" max="12" width="33.7109375" style="5" bestFit="1" customWidth="1"/>
    <col min="13" max="13" width="7.28515625" style="5" bestFit="1" customWidth="1"/>
    <col min="14" max="14" width="24.85546875" style="5" bestFit="1" customWidth="1"/>
    <col min="15" max="15" width="8.85546875" style="5" customWidth="1"/>
    <col min="16" max="16" width="15.28515625" style="5" customWidth="1"/>
    <col min="17" max="17" width="8.85546875" style="19" customWidth="1"/>
    <col min="18" max="242" width="8.85546875" style="5" customWidth="1"/>
    <col min="243" max="243" width="33.140625" style="5" customWidth="1"/>
    <col min="244" max="244" width="34.5703125" style="5" customWidth="1"/>
    <col min="245" max="245" width="31.42578125" style="5" customWidth="1"/>
    <col min="246" max="246" width="15.28515625" style="5" customWidth="1"/>
    <col min="247" max="247" width="17.140625" style="5" customWidth="1"/>
    <col min="248" max="16384" width="21.7109375" style="5"/>
  </cols>
  <sheetData>
    <row r="1" spans="1:249" ht="17.45" customHeight="1" x14ac:dyDescent="0.25">
      <c r="A1" s="1"/>
      <c r="B1" s="2"/>
      <c r="C1" s="3"/>
      <c r="D1" s="4"/>
      <c r="E1" s="4"/>
      <c r="F1" s="4"/>
      <c r="G1" s="4"/>
      <c r="H1" s="4"/>
      <c r="I1" s="4"/>
      <c r="J1" s="4"/>
      <c r="K1" s="4"/>
      <c r="L1" s="4"/>
      <c r="M1" s="4"/>
      <c r="N1" s="4"/>
      <c r="O1" s="4"/>
      <c r="P1" s="4"/>
      <c r="Q1" s="4"/>
      <c r="R1" s="4"/>
      <c r="S1" s="4"/>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row>
    <row r="2" spans="1:249" ht="17.45" customHeight="1" x14ac:dyDescent="0.25">
      <c r="A2" s="6" t="s">
        <v>0</v>
      </c>
      <c r="B2" s="7" t="s">
        <v>1</v>
      </c>
      <c r="C2" s="8"/>
      <c r="D2" s="4"/>
      <c r="E2" s="4"/>
      <c r="F2" s="4"/>
      <c r="G2" s="4"/>
      <c r="H2" s="4"/>
      <c r="I2" s="4"/>
      <c r="J2" s="4"/>
      <c r="K2" s="4"/>
      <c r="L2" s="4"/>
      <c r="M2" s="4"/>
      <c r="N2" s="4"/>
      <c r="O2" s="4"/>
      <c r="P2" s="4"/>
      <c r="Q2" s="4"/>
      <c r="R2" s="4"/>
      <c r="S2" s="4"/>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row>
    <row r="3" spans="1:249" ht="17.45" customHeight="1" x14ac:dyDescent="0.25">
      <c r="A3" s="9" t="s">
        <v>2</v>
      </c>
      <c r="B3" s="10"/>
      <c r="C3" s="11"/>
      <c r="D3" s="4"/>
      <c r="E3" s="4"/>
      <c r="F3" s="4"/>
      <c r="G3" s="4"/>
      <c r="H3" s="4"/>
      <c r="I3" s="4"/>
      <c r="J3" s="4"/>
      <c r="K3" s="4"/>
      <c r="L3" s="4"/>
      <c r="M3" s="4"/>
      <c r="N3" s="4"/>
      <c r="O3" s="4"/>
      <c r="P3" s="4"/>
      <c r="Q3" s="4"/>
      <c r="R3" s="4"/>
      <c r="S3" s="4"/>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row>
    <row r="4" spans="1:249" ht="24" customHeight="1" x14ac:dyDescent="0.25">
      <c r="A4" s="12" t="s">
        <v>3</v>
      </c>
      <c r="B4" s="13" t="s">
        <v>4</v>
      </c>
      <c r="C4" s="14" t="s">
        <v>5</v>
      </c>
      <c r="D4" s="15"/>
      <c r="E4" s="4"/>
      <c r="F4" s="16"/>
      <c r="G4" s="16"/>
      <c r="H4" s="16"/>
      <c r="I4" s="17"/>
      <c r="J4" s="18"/>
      <c r="K4" s="17"/>
      <c r="L4" s="17"/>
      <c r="M4" s="17"/>
      <c r="N4" s="4"/>
      <c r="O4" s="4"/>
      <c r="P4" s="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row>
    <row r="5" spans="1:249" ht="17.45" customHeight="1" x14ac:dyDescent="0.25">
      <c r="A5" s="9" t="s">
        <v>6</v>
      </c>
      <c r="B5" s="20" t="s">
        <v>7</v>
      </c>
      <c r="C5" s="21" t="s">
        <v>8</v>
      </c>
      <c r="D5" s="15"/>
      <c r="E5" s="4"/>
      <c r="F5" s="16"/>
      <c r="G5" s="16"/>
      <c r="H5" s="16"/>
      <c r="I5" s="17"/>
      <c r="J5" s="18"/>
      <c r="K5" s="17"/>
      <c r="L5" s="17"/>
      <c r="M5" s="17"/>
      <c r="N5" s="4"/>
      <c r="O5" s="4"/>
      <c r="P5" s="4"/>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row>
    <row r="6" spans="1:249" ht="17.45" customHeight="1" x14ac:dyDescent="0.25">
      <c r="A6" s="9" t="s">
        <v>9</v>
      </c>
      <c r="B6" s="13" t="s">
        <v>10</v>
      </c>
      <c r="C6" s="22" t="s">
        <v>11</v>
      </c>
      <c r="D6" s="15"/>
      <c r="E6" s="4"/>
      <c r="F6" s="16"/>
      <c r="G6" s="16"/>
      <c r="H6" s="16"/>
      <c r="I6" s="17"/>
      <c r="J6" s="18"/>
      <c r="K6" s="17"/>
      <c r="L6" s="17"/>
      <c r="M6" s="17"/>
      <c r="N6" s="4"/>
      <c r="O6" s="4"/>
      <c r="P6" s="4"/>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row>
    <row r="7" spans="1:249" ht="59.25" customHeight="1" x14ac:dyDescent="0.25">
      <c r="A7" s="9" t="s">
        <v>12</v>
      </c>
      <c r="B7" s="20" t="s">
        <v>13</v>
      </c>
      <c r="C7" s="23" t="s">
        <v>14</v>
      </c>
      <c r="D7" s="15"/>
      <c r="E7" s="4"/>
      <c r="F7" s="16"/>
      <c r="G7" s="16"/>
      <c r="H7" s="16"/>
      <c r="I7" s="17"/>
      <c r="J7" s="18"/>
      <c r="K7" s="17"/>
      <c r="L7" s="17"/>
      <c r="M7" s="17"/>
      <c r="N7" s="4"/>
      <c r="O7" s="4"/>
      <c r="P7" s="4"/>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row>
    <row r="8" spans="1:249" ht="27.75" customHeight="1" x14ac:dyDescent="0.25">
      <c r="A8" s="9" t="s">
        <v>15</v>
      </c>
      <c r="B8" s="24" t="s">
        <v>16</v>
      </c>
      <c r="C8" s="25" t="s">
        <v>17</v>
      </c>
      <c r="D8" s="26"/>
      <c r="E8" s="27"/>
      <c r="F8" s="28"/>
      <c r="G8" s="28"/>
      <c r="H8" s="28"/>
      <c r="I8" s="17"/>
      <c r="J8" s="18"/>
      <c r="K8" s="17"/>
      <c r="L8" s="17"/>
      <c r="M8" s="17"/>
      <c r="N8" s="4"/>
      <c r="O8" s="4"/>
      <c r="P8" s="4"/>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row>
    <row r="9" spans="1:249" ht="25.5" customHeight="1" x14ac:dyDescent="0.25">
      <c r="A9" s="9" t="s">
        <v>18</v>
      </c>
      <c r="B9" s="20" t="s">
        <v>19</v>
      </c>
      <c r="C9" s="29" t="s">
        <v>20</v>
      </c>
      <c r="D9" s="26"/>
      <c r="E9" s="27"/>
      <c r="F9" s="30"/>
      <c r="G9" s="30"/>
      <c r="H9" s="30"/>
      <c r="I9" s="17"/>
      <c r="J9" s="18"/>
      <c r="K9" s="17"/>
      <c r="L9" s="17"/>
      <c r="M9" s="17"/>
      <c r="N9" s="4"/>
      <c r="O9" s="4"/>
      <c r="P9" s="4"/>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row>
    <row r="10" spans="1:249" ht="17.45" customHeight="1" x14ac:dyDescent="0.25">
      <c r="A10" s="31"/>
      <c r="B10" s="32" t="s">
        <v>21</v>
      </c>
      <c r="C10" s="33"/>
      <c r="D10" s="26"/>
      <c r="E10" s="27"/>
      <c r="F10" s="34"/>
      <c r="G10" s="19"/>
      <c r="H10" s="17"/>
      <c r="I10" s="17"/>
      <c r="J10" s="18"/>
      <c r="K10" s="17"/>
      <c r="L10" s="17"/>
      <c r="M10" s="17"/>
      <c r="N10" s="4"/>
      <c r="O10" s="4"/>
      <c r="P10" s="4"/>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row>
    <row r="11" spans="1:249" ht="7.5" customHeight="1" x14ac:dyDescent="0.25">
      <c r="A11" s="35"/>
      <c r="B11" s="36"/>
      <c r="C11" s="37"/>
      <c r="D11" s="38"/>
      <c r="E11" s="38"/>
      <c r="F11" s="38"/>
      <c r="G11" s="38"/>
      <c r="H11" s="38"/>
      <c r="I11" s="38"/>
      <c r="J11" s="39"/>
      <c r="K11" s="38"/>
      <c r="L11" s="38"/>
      <c r="M11" s="38"/>
      <c r="N11" s="4"/>
      <c r="O11" s="4"/>
      <c r="P11" s="4"/>
      <c r="Q11" s="40"/>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row>
    <row r="12" spans="1:249" ht="21" customHeight="1" x14ac:dyDescent="0.25">
      <c r="A12" s="41" t="s">
        <v>22</v>
      </c>
      <c r="B12" s="42" t="s">
        <v>23</v>
      </c>
      <c r="C12" s="43"/>
      <c r="D12" s="44"/>
      <c r="E12" s="26"/>
      <c r="F12" s="27"/>
      <c r="G12" s="34"/>
      <c r="H12" s="45"/>
      <c r="I12" s="45"/>
      <c r="J12" s="46"/>
      <c r="K12" s="47"/>
      <c r="L12" s="47"/>
      <c r="M12" s="47"/>
      <c r="N12" s="4"/>
      <c r="O12" s="4"/>
      <c r="P12" s="4"/>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row>
    <row r="13" spans="1:249" ht="60.75" customHeight="1" x14ac:dyDescent="0.25">
      <c r="A13" s="48"/>
      <c r="B13" s="49" t="s">
        <v>24</v>
      </c>
      <c r="C13" s="50"/>
      <c r="D13" s="51"/>
      <c r="E13" s="26"/>
      <c r="F13" s="27"/>
      <c r="G13" s="34"/>
      <c r="H13" s="47"/>
      <c r="I13" s="47"/>
      <c r="J13" s="52"/>
      <c r="K13" s="19"/>
      <c r="L13" s="19"/>
      <c r="M13" s="19"/>
      <c r="N13" s="4"/>
      <c r="O13" s="4"/>
      <c r="P13" s="4"/>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row>
    <row r="14" spans="1:249" ht="30" customHeight="1" x14ac:dyDescent="0.25">
      <c r="A14" s="48"/>
      <c r="B14" s="53"/>
      <c r="C14" s="54"/>
      <c r="D14" s="55"/>
      <c r="E14" s="26"/>
      <c r="F14" s="27"/>
      <c r="G14" s="34"/>
      <c r="H14" s="47"/>
      <c r="I14" s="47"/>
      <c r="J14" s="52"/>
      <c r="K14" s="19"/>
      <c r="L14" s="19"/>
      <c r="M14" s="19"/>
      <c r="N14" s="4"/>
      <c r="O14" s="4"/>
      <c r="P14" s="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row>
    <row r="15" spans="1:249" ht="79.5" customHeight="1" x14ac:dyDescent="0.25">
      <c r="A15" s="48"/>
      <c r="B15" s="53"/>
      <c r="C15" s="54"/>
      <c r="D15" s="55"/>
      <c r="E15" s="26"/>
      <c r="F15" s="27"/>
      <c r="G15" s="34"/>
      <c r="H15" s="47"/>
      <c r="I15" s="47"/>
      <c r="J15" s="52"/>
      <c r="K15" s="19"/>
      <c r="L15" s="19"/>
      <c r="M15" s="19"/>
      <c r="N15" s="4"/>
      <c r="O15" s="4"/>
      <c r="P15" s="4"/>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row>
    <row r="16" spans="1:249" ht="6" customHeight="1" x14ac:dyDescent="0.25">
      <c r="A16" s="56"/>
      <c r="B16" s="57"/>
      <c r="C16" s="58"/>
      <c r="D16" s="59"/>
      <c r="E16" s="26"/>
      <c r="F16" s="27"/>
      <c r="G16" s="34"/>
      <c r="H16" s="47"/>
      <c r="I16" s="47"/>
      <c r="J16" s="52"/>
      <c r="K16" s="19"/>
      <c r="L16" s="19"/>
      <c r="M16" s="19"/>
      <c r="N16" s="4"/>
      <c r="O16" s="4"/>
      <c r="P16" s="4"/>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row>
    <row r="17" spans="1:249" ht="6" customHeight="1" x14ac:dyDescent="0.25">
      <c r="A17" s="60"/>
      <c r="B17" s="61" t="s">
        <v>25</v>
      </c>
      <c r="C17" s="61"/>
      <c r="D17" s="61"/>
      <c r="E17" s="61"/>
      <c r="F17" s="61"/>
      <c r="G17" s="61"/>
      <c r="H17" s="61"/>
      <c r="I17" s="61"/>
      <c r="J17" s="52"/>
      <c r="K17" s="19"/>
      <c r="L17" s="19"/>
      <c r="M17" s="19"/>
      <c r="N17" s="4"/>
      <c r="O17" s="4"/>
      <c r="P17" s="4"/>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row>
    <row r="18" spans="1:249" ht="23.25" customHeight="1" x14ac:dyDescent="0.25">
      <c r="A18" s="9" t="s">
        <v>26</v>
      </c>
      <c r="B18" s="62" t="s">
        <v>27</v>
      </c>
      <c r="C18" s="63"/>
      <c r="D18" s="44"/>
      <c r="E18" s="26"/>
      <c r="F18" s="27"/>
      <c r="G18" s="34"/>
      <c r="H18" s="45"/>
      <c r="I18" s="45"/>
      <c r="J18" s="46"/>
      <c r="K18" s="19"/>
      <c r="L18" s="19"/>
      <c r="M18" s="19"/>
      <c r="N18" s="4"/>
      <c r="O18" s="4"/>
      <c r="P18" s="4"/>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row>
    <row r="19" spans="1:249" ht="10.5" customHeight="1" x14ac:dyDescent="0.25">
      <c r="A19" s="64"/>
      <c r="B19" s="46"/>
      <c r="C19" s="45"/>
      <c r="D19" s="45"/>
      <c r="E19" s="45"/>
      <c r="F19" s="45"/>
      <c r="G19" s="45"/>
      <c r="H19" s="45"/>
      <c r="I19" s="45"/>
      <c r="J19" s="19"/>
      <c r="K19" s="19"/>
      <c r="L19" s="19"/>
      <c r="M19" s="19"/>
      <c r="N19" s="4"/>
      <c r="O19" s="4"/>
      <c r="P19" s="4"/>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row>
    <row r="20" spans="1:249" ht="17.45" customHeight="1" x14ac:dyDescent="0.25">
      <c r="A20" s="6" t="s">
        <v>28</v>
      </c>
      <c r="B20" s="65" t="s">
        <v>29</v>
      </c>
      <c r="C20" s="66"/>
      <c r="D20" s="67"/>
      <c r="E20" s="45"/>
      <c r="F20" s="45"/>
      <c r="G20" s="45"/>
      <c r="H20" s="45"/>
      <c r="I20" s="45"/>
      <c r="J20" s="26"/>
      <c r="K20" s="27"/>
      <c r="L20" s="68"/>
      <c r="M20" s="19"/>
      <c r="N20" s="4"/>
      <c r="O20" s="4"/>
      <c r="P20" s="4"/>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row>
    <row r="21" spans="1:249" ht="17.45" customHeight="1" x14ac:dyDescent="0.25">
      <c r="A21" s="69" t="s">
        <v>2</v>
      </c>
      <c r="B21" s="46"/>
      <c r="C21" s="45"/>
      <c r="D21" s="45"/>
      <c r="E21" s="70"/>
      <c r="F21" s="45"/>
      <c r="G21" s="45"/>
      <c r="H21" s="45"/>
      <c r="I21" s="45"/>
      <c r="J21" s="26"/>
      <c r="K21" s="27"/>
      <c r="L21" s="71"/>
      <c r="M21" s="19"/>
      <c r="N21" s="4"/>
      <c r="O21" s="4"/>
      <c r="P21" s="4"/>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row>
    <row r="22" spans="1:249" ht="17.45" customHeight="1" x14ac:dyDescent="0.25">
      <c r="A22" s="72" t="s">
        <v>30</v>
      </c>
      <c r="B22" s="73" t="s">
        <v>31</v>
      </c>
      <c r="C22" s="74"/>
      <c r="D22" s="74"/>
      <c r="E22" s="74"/>
      <c r="F22" s="74"/>
      <c r="G22" s="74"/>
      <c r="H22" s="74"/>
      <c r="I22" s="75"/>
      <c r="J22" s="19"/>
      <c r="K22" s="19"/>
      <c r="L22" s="68"/>
      <c r="M22" s="19"/>
      <c r="N22" s="4"/>
      <c r="O22" s="4"/>
      <c r="P22" s="4"/>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row>
    <row r="23" spans="1:249" ht="36" customHeight="1" x14ac:dyDescent="0.25">
      <c r="A23" s="64"/>
      <c r="B23" s="76" t="s">
        <v>32</v>
      </c>
      <c r="C23" s="77" t="s">
        <v>33</v>
      </c>
      <c r="D23" s="78" t="s">
        <v>34</v>
      </c>
      <c r="E23" s="79" t="s">
        <v>35</v>
      </c>
      <c r="F23" s="79"/>
      <c r="G23" s="79"/>
      <c r="H23" s="80"/>
      <c r="I23" s="78"/>
      <c r="J23" s="19"/>
      <c r="K23" s="19"/>
      <c r="L23" s="68"/>
      <c r="M23" s="19"/>
      <c r="N23" s="4"/>
      <c r="O23" s="4"/>
      <c r="P23" s="4"/>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row>
    <row r="24" spans="1:249" ht="25.15" customHeight="1" x14ac:dyDescent="0.25">
      <c r="A24" s="64"/>
      <c r="B24" s="81"/>
      <c r="C24" s="82"/>
      <c r="D24" s="83"/>
      <c r="E24" s="78" t="s">
        <v>36</v>
      </c>
      <c r="F24" s="78" t="s">
        <v>37</v>
      </c>
      <c r="G24" s="78" t="s">
        <v>38</v>
      </c>
      <c r="H24" s="84" t="s">
        <v>39</v>
      </c>
      <c r="I24" s="85" t="s">
        <v>40</v>
      </c>
      <c r="J24" s="19"/>
      <c r="K24" s="19"/>
      <c r="L24" s="68"/>
      <c r="M24" s="19"/>
      <c r="N24" s="4"/>
      <c r="O24" s="4"/>
      <c r="P24" s="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row>
    <row r="25" spans="1:249" ht="17.45" customHeight="1" x14ac:dyDescent="0.25">
      <c r="A25" s="64"/>
      <c r="B25" s="86"/>
      <c r="C25" s="87"/>
      <c r="D25" s="87" t="s">
        <v>15</v>
      </c>
      <c r="E25" s="87" t="s">
        <v>18</v>
      </c>
      <c r="F25" s="87" t="s">
        <v>22</v>
      </c>
      <c r="G25" s="87" t="s">
        <v>26</v>
      </c>
      <c r="H25" s="87" t="s">
        <v>41</v>
      </c>
      <c r="I25" s="88" t="s">
        <v>42</v>
      </c>
      <c r="J25" s="19"/>
      <c r="K25" s="19"/>
      <c r="L25" s="68"/>
      <c r="M25" s="19"/>
      <c r="N25" s="4"/>
      <c r="O25" s="4"/>
      <c r="P25" s="4"/>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row>
    <row r="26" spans="1:249" ht="17.25" customHeight="1" x14ac:dyDescent="0.25">
      <c r="B26" s="90" t="s">
        <v>0</v>
      </c>
      <c r="C26" s="91" t="s">
        <v>43</v>
      </c>
      <c r="D26" s="92">
        <v>3385.3</v>
      </c>
      <c r="E26" s="92">
        <v>0</v>
      </c>
      <c r="F26" s="92">
        <v>898</v>
      </c>
      <c r="G26" s="92">
        <v>0</v>
      </c>
      <c r="H26" s="92">
        <v>0</v>
      </c>
      <c r="I26" s="93">
        <f>SUM(E26:H26)</f>
        <v>898</v>
      </c>
      <c r="J26" s="26"/>
      <c r="K26" s="27"/>
      <c r="L26" s="71"/>
      <c r="M26" s="94"/>
      <c r="N26" s="4"/>
      <c r="O26" s="4"/>
      <c r="P26" s="4"/>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row>
    <row r="27" spans="1:249" ht="23.25" customHeight="1" x14ac:dyDescent="0.25">
      <c r="B27" s="95" t="s">
        <v>2</v>
      </c>
      <c r="C27" s="91" t="s">
        <v>44</v>
      </c>
      <c r="D27" s="93">
        <v>1024746.23</v>
      </c>
      <c r="E27" s="93">
        <f>SUM(E28,E30,E31,E32,E33)</f>
        <v>0</v>
      </c>
      <c r="F27" s="93">
        <v>71432.679999999993</v>
      </c>
      <c r="G27" s="93">
        <f>SUM(G28,G30,G31,G32,G33)</f>
        <v>0</v>
      </c>
      <c r="H27" s="93">
        <f>SUM(H28,H30,H31,H32,H33)</f>
        <v>0</v>
      </c>
      <c r="I27" s="93">
        <f>SUM(E27:H27)</f>
        <v>71432.679999999993</v>
      </c>
      <c r="J27" s="96"/>
      <c r="K27" s="27"/>
      <c r="L27" s="71"/>
      <c r="M27" s="94"/>
      <c r="N27" s="4"/>
      <c r="O27" s="4"/>
      <c r="P27" s="4"/>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row>
    <row r="28" spans="1:249" ht="19.5" customHeight="1" x14ac:dyDescent="0.25">
      <c r="B28" s="95" t="s">
        <v>3</v>
      </c>
      <c r="C28" s="97" t="s">
        <v>45</v>
      </c>
      <c r="D28" s="92">
        <v>0</v>
      </c>
      <c r="E28" s="92">
        <v>0</v>
      </c>
      <c r="F28" s="92">
        <v>0</v>
      </c>
      <c r="G28" s="92">
        <v>0</v>
      </c>
      <c r="H28" s="92">
        <v>0</v>
      </c>
      <c r="I28" s="93">
        <f>SUM(E28:H28)</f>
        <v>0</v>
      </c>
      <c r="J28" s="26"/>
      <c r="K28" s="27"/>
      <c r="L28" s="71"/>
      <c r="M28" s="94"/>
      <c r="N28" s="4"/>
      <c r="O28" s="4"/>
      <c r="P28" s="4"/>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row>
    <row r="29" spans="1:249" ht="34.5" customHeight="1" x14ac:dyDescent="0.25">
      <c r="B29" s="95" t="s">
        <v>46</v>
      </c>
      <c r="C29" s="98" t="s">
        <v>47</v>
      </c>
      <c r="D29" s="99" t="s">
        <v>48</v>
      </c>
      <c r="E29" s="99" t="s">
        <v>48</v>
      </c>
      <c r="F29" s="99" t="s">
        <v>48</v>
      </c>
      <c r="G29" s="99" t="s">
        <v>48</v>
      </c>
      <c r="H29" s="99" t="s">
        <v>48</v>
      </c>
      <c r="I29" s="99" t="s">
        <v>48</v>
      </c>
      <c r="J29" s="26"/>
      <c r="K29" s="27"/>
      <c r="L29" s="100"/>
      <c r="M29" s="94"/>
      <c r="N29" s="4"/>
      <c r="O29" s="4"/>
      <c r="P29" s="4"/>
      <c r="Q29" s="101"/>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row>
    <row r="30" spans="1:249" ht="29.25" customHeight="1" x14ac:dyDescent="0.25">
      <c r="A30" s="64"/>
      <c r="B30" s="95" t="s">
        <v>6</v>
      </c>
      <c r="C30" s="98" t="s">
        <v>49</v>
      </c>
      <c r="D30" s="92">
        <v>682429.99</v>
      </c>
      <c r="E30" s="92">
        <v>0</v>
      </c>
      <c r="F30" s="92">
        <v>0</v>
      </c>
      <c r="G30" s="92">
        <v>0</v>
      </c>
      <c r="H30" s="92">
        <v>0</v>
      </c>
      <c r="I30" s="93">
        <f>SUM(E30:H30)</f>
        <v>0</v>
      </c>
      <c r="J30" s="26"/>
      <c r="K30" s="27"/>
      <c r="L30" s="71"/>
      <c r="M30" s="94"/>
      <c r="N30" s="4"/>
      <c r="O30" s="4"/>
      <c r="P30" s="4"/>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row>
    <row r="31" spans="1:249" ht="18.75" customHeight="1" x14ac:dyDescent="0.25">
      <c r="A31" s="64"/>
      <c r="B31" s="95" t="s">
        <v>9</v>
      </c>
      <c r="C31" s="97" t="s">
        <v>50</v>
      </c>
      <c r="D31" s="92">
        <v>23119.18</v>
      </c>
      <c r="E31" s="92">
        <v>0</v>
      </c>
      <c r="F31" s="92">
        <v>0</v>
      </c>
      <c r="G31" s="92">
        <v>0</v>
      </c>
      <c r="H31" s="92">
        <v>0</v>
      </c>
      <c r="I31" s="93">
        <f>SUM(E31:H31)</f>
        <v>0</v>
      </c>
      <c r="J31" s="96"/>
      <c r="K31" s="27"/>
      <c r="L31" s="71"/>
      <c r="M31" s="94"/>
      <c r="N31" s="4"/>
      <c r="O31" s="4"/>
      <c r="P31" s="4"/>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row>
    <row r="32" spans="1:249" ht="21" customHeight="1" x14ac:dyDescent="0.25">
      <c r="A32" s="64"/>
      <c r="B32" s="95" t="s">
        <v>12</v>
      </c>
      <c r="C32" s="97" t="s">
        <v>51</v>
      </c>
      <c r="D32" s="92">
        <v>0</v>
      </c>
      <c r="E32" s="92">
        <v>0</v>
      </c>
      <c r="F32" s="92">
        <v>0</v>
      </c>
      <c r="G32" s="92">
        <v>0</v>
      </c>
      <c r="H32" s="92">
        <v>0</v>
      </c>
      <c r="I32" s="93">
        <f>SUM(E32:H32)</f>
        <v>0</v>
      </c>
      <c r="J32" s="26"/>
      <c r="K32" s="27"/>
      <c r="L32" s="71"/>
      <c r="M32" s="94"/>
      <c r="N32" s="4"/>
      <c r="O32" s="4"/>
      <c r="P32" s="4"/>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row>
    <row r="33" spans="1:249" ht="20.25" customHeight="1" x14ac:dyDescent="0.25">
      <c r="A33" s="64"/>
      <c r="B33" s="95" t="s">
        <v>52</v>
      </c>
      <c r="C33" s="97" t="s">
        <v>53</v>
      </c>
      <c r="D33" s="92">
        <v>319197.06</v>
      </c>
      <c r="E33" s="92">
        <v>0</v>
      </c>
      <c r="F33" s="92">
        <v>71432.679999999993</v>
      </c>
      <c r="G33" s="92">
        <v>0</v>
      </c>
      <c r="H33" s="92">
        <v>0</v>
      </c>
      <c r="I33" s="93">
        <f>SUM(E33:H33)</f>
        <v>71432.679999999993</v>
      </c>
      <c r="J33" s="26"/>
      <c r="K33" s="27"/>
      <c r="L33" s="71"/>
      <c r="M33" s="94"/>
      <c r="N33" s="4"/>
      <c r="O33" s="4"/>
      <c r="P33" s="4"/>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row>
    <row r="34" spans="1:249" ht="17.45" customHeight="1" x14ac:dyDescent="0.25">
      <c r="A34" s="102"/>
      <c r="B34" s="103" t="s">
        <v>15</v>
      </c>
      <c r="C34" s="104" t="s">
        <v>54</v>
      </c>
      <c r="D34" s="105" t="s">
        <v>48</v>
      </c>
      <c r="E34" s="105" t="s">
        <v>48</v>
      </c>
      <c r="F34" s="105" t="s">
        <v>48</v>
      </c>
      <c r="G34" s="105" t="s">
        <v>48</v>
      </c>
      <c r="H34" s="105" t="s">
        <v>48</v>
      </c>
      <c r="I34" s="105" t="s">
        <v>48</v>
      </c>
      <c r="J34" s="26"/>
      <c r="K34" s="27"/>
      <c r="L34" s="106"/>
      <c r="M34" s="94"/>
      <c r="N34" s="4"/>
      <c r="O34" s="4"/>
      <c r="P34" s="4"/>
      <c r="Q34" s="107"/>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row>
    <row r="35" spans="1:249" ht="78.75" customHeight="1" x14ac:dyDescent="0.25">
      <c r="A35" s="108"/>
      <c r="B35" s="109"/>
      <c r="C35" s="110"/>
      <c r="D35" s="33"/>
      <c r="E35" s="110"/>
      <c r="F35" s="110"/>
      <c r="G35" s="110"/>
      <c r="H35" s="110"/>
      <c r="I35" s="110"/>
      <c r="J35" s="111"/>
      <c r="K35" s="112"/>
      <c r="L35" s="113"/>
      <c r="M35" s="33"/>
      <c r="N35" s="4"/>
      <c r="O35" s="4"/>
      <c r="P35" s="4"/>
      <c r="Q35" s="33"/>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row>
    <row r="36" spans="1:249" ht="182.25" customHeight="1" x14ac:dyDescent="0.25">
      <c r="A36" s="64"/>
      <c r="B36" s="114"/>
      <c r="C36" s="19"/>
      <c r="D36" s="19"/>
      <c r="E36" s="19"/>
      <c r="F36" s="19"/>
      <c r="G36" s="19"/>
      <c r="H36" s="19"/>
      <c r="I36" s="19"/>
      <c r="J36" s="52"/>
      <c r="K36" s="19"/>
      <c r="L36" s="19"/>
      <c r="M36" s="19"/>
      <c r="N36" s="4"/>
      <c r="O36" s="4"/>
      <c r="P36" s="4"/>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row>
    <row r="37" spans="1:249" ht="17.25" customHeight="1" x14ac:dyDescent="0.25">
      <c r="A37" s="115" t="s">
        <v>30</v>
      </c>
      <c r="B37" s="73" t="s">
        <v>31</v>
      </c>
      <c r="C37" s="74"/>
      <c r="D37" s="74"/>
      <c r="E37" s="74"/>
      <c r="F37" s="74"/>
      <c r="G37" s="74"/>
      <c r="H37" s="74"/>
      <c r="I37" s="75"/>
      <c r="J37" s="68"/>
      <c r="K37" s="19"/>
      <c r="L37" s="68"/>
      <c r="M37" s="19"/>
      <c r="N37" s="4"/>
      <c r="O37" s="4"/>
      <c r="P37" s="4"/>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row>
    <row r="38" spans="1:249" ht="17.45" customHeight="1" x14ac:dyDescent="0.25">
      <c r="A38" s="64"/>
      <c r="B38" s="116" t="s">
        <v>55</v>
      </c>
      <c r="C38" s="117" t="s">
        <v>33</v>
      </c>
      <c r="D38" s="79" t="s">
        <v>56</v>
      </c>
      <c r="E38" s="79"/>
      <c r="F38" s="79"/>
      <c r="G38" s="80"/>
      <c r="H38" s="118"/>
      <c r="I38" s="119"/>
      <c r="J38" s="68"/>
      <c r="K38" s="19"/>
      <c r="L38" s="68"/>
      <c r="M38" s="19"/>
      <c r="N38" s="4"/>
      <c r="O38" s="4"/>
      <c r="P38" s="4"/>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row>
    <row r="39" spans="1:249" ht="38.25" customHeight="1" x14ac:dyDescent="0.25">
      <c r="A39" s="64"/>
      <c r="B39" s="81"/>
      <c r="C39" s="120"/>
      <c r="D39" s="25" t="s">
        <v>36</v>
      </c>
      <c r="E39" s="78" t="s">
        <v>57</v>
      </c>
      <c r="F39" s="78" t="s">
        <v>38</v>
      </c>
      <c r="G39" s="84" t="s">
        <v>39</v>
      </c>
      <c r="H39" s="121" t="s">
        <v>58</v>
      </c>
      <c r="I39" s="85" t="s">
        <v>59</v>
      </c>
      <c r="J39" s="68"/>
      <c r="K39" s="19"/>
      <c r="L39" s="68"/>
      <c r="M39" s="19"/>
      <c r="N39" s="4"/>
      <c r="O39" s="4"/>
      <c r="P39" s="4"/>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row>
    <row r="40" spans="1:249" ht="17.45" customHeight="1" x14ac:dyDescent="0.25">
      <c r="A40" s="64"/>
      <c r="B40" s="86"/>
      <c r="C40" s="87"/>
      <c r="D40" s="87" t="s">
        <v>60</v>
      </c>
      <c r="E40" s="87" t="s">
        <v>61</v>
      </c>
      <c r="F40" s="87" t="s">
        <v>62</v>
      </c>
      <c r="G40" s="122" t="s">
        <v>63</v>
      </c>
      <c r="H40" s="123" t="s">
        <v>64</v>
      </c>
      <c r="I40" s="88" t="s">
        <v>65</v>
      </c>
      <c r="J40" s="68"/>
      <c r="K40" s="19"/>
      <c r="L40" s="68"/>
      <c r="M40" s="19"/>
      <c r="N40" s="4"/>
      <c r="O40" s="4"/>
      <c r="P40" s="4"/>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row>
    <row r="41" spans="1:249" ht="19.5" customHeight="1" x14ac:dyDescent="0.25">
      <c r="A41" s="64"/>
      <c r="B41" s="90" t="s">
        <v>0</v>
      </c>
      <c r="C41" s="91" t="s">
        <v>43</v>
      </c>
      <c r="D41" s="92">
        <v>0</v>
      </c>
      <c r="E41" s="92">
        <v>0</v>
      </c>
      <c r="F41" s="92">
        <v>0</v>
      </c>
      <c r="G41" s="92">
        <v>0</v>
      </c>
      <c r="H41" s="93">
        <f>SUM(D41:G41)</f>
        <v>0</v>
      </c>
      <c r="I41" s="93">
        <f>D26+I26-H41</f>
        <v>4283.3</v>
      </c>
      <c r="J41" s="26"/>
      <c r="K41" s="27"/>
      <c r="L41" s="71"/>
      <c r="M41" s="19"/>
      <c r="N41" s="4"/>
      <c r="O41" s="4"/>
      <c r="P41" s="4"/>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row>
    <row r="42" spans="1:249" ht="24" customHeight="1" x14ac:dyDescent="0.25">
      <c r="A42" s="64"/>
      <c r="B42" s="95" t="s">
        <v>2</v>
      </c>
      <c r="C42" s="91" t="s">
        <v>44</v>
      </c>
      <c r="D42" s="93">
        <f>SUM(D43,D45,D46,D47,D48)</f>
        <v>0</v>
      </c>
      <c r="E42" s="93">
        <v>10636.78</v>
      </c>
      <c r="F42" s="93">
        <f>SUM(F43,F45,F46,F47,F48)</f>
        <v>0</v>
      </c>
      <c r="G42" s="93">
        <f>SUM(G43,G45,G46,G47,G48)</f>
        <v>0</v>
      </c>
      <c r="H42" s="93">
        <f>SUM(D42:G42)</f>
        <v>10636.78</v>
      </c>
      <c r="I42" s="93">
        <f>D27+I27-H42</f>
        <v>1085542.1299999999</v>
      </c>
      <c r="J42" s="26"/>
      <c r="K42" s="27"/>
      <c r="L42" s="71"/>
      <c r="M42" s="19"/>
      <c r="N42" s="4"/>
      <c r="O42" s="4"/>
      <c r="P42" s="4"/>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row>
    <row r="43" spans="1:249" ht="17.25" customHeight="1" x14ac:dyDescent="0.25">
      <c r="A43" s="64"/>
      <c r="B43" s="95" t="s">
        <v>3</v>
      </c>
      <c r="C43" s="97" t="s">
        <v>45</v>
      </c>
      <c r="D43" s="92">
        <v>0</v>
      </c>
      <c r="E43" s="92">
        <v>0</v>
      </c>
      <c r="F43" s="92">
        <v>0</v>
      </c>
      <c r="G43" s="92">
        <v>0</v>
      </c>
      <c r="H43" s="93">
        <f>SUM(D43:G43)</f>
        <v>0</v>
      </c>
      <c r="I43" s="93">
        <v>0</v>
      </c>
      <c r="J43" s="26"/>
      <c r="K43" s="27"/>
      <c r="L43" s="71"/>
      <c r="M43" s="19"/>
      <c r="N43" s="4"/>
      <c r="O43" s="4"/>
      <c r="P43" s="4"/>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row>
    <row r="44" spans="1:249" ht="51" customHeight="1" x14ac:dyDescent="0.25">
      <c r="A44" s="64"/>
      <c r="B44" s="95" t="s">
        <v>46</v>
      </c>
      <c r="C44" s="124" t="s">
        <v>47</v>
      </c>
      <c r="D44" s="99" t="s">
        <v>48</v>
      </c>
      <c r="E44" s="99" t="s">
        <v>48</v>
      </c>
      <c r="F44" s="99" t="s">
        <v>48</v>
      </c>
      <c r="G44" s="99" t="s">
        <v>48</v>
      </c>
      <c r="H44" s="99" t="s">
        <v>48</v>
      </c>
      <c r="I44" s="99" t="s">
        <v>48</v>
      </c>
      <c r="J44" s="26"/>
      <c r="K44" s="27"/>
      <c r="L44" s="71"/>
      <c r="M44" s="19"/>
      <c r="N44" s="4"/>
      <c r="O44" s="4"/>
      <c r="P44" s="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row>
    <row r="45" spans="1:249" ht="19.5" customHeight="1" x14ac:dyDescent="0.25">
      <c r="A45" s="64"/>
      <c r="B45" s="95" t="s">
        <v>6</v>
      </c>
      <c r="C45" s="98" t="s">
        <v>49</v>
      </c>
      <c r="D45" s="92">
        <v>0</v>
      </c>
      <c r="E45" s="92">
        <v>0</v>
      </c>
      <c r="F45" s="92">
        <v>0</v>
      </c>
      <c r="G45" s="92">
        <v>0</v>
      </c>
      <c r="H45" s="93">
        <f>SUM(D45:G45)</f>
        <v>0</v>
      </c>
      <c r="I45" s="93">
        <f>D30+I30-H45</f>
        <v>682429.99</v>
      </c>
      <c r="J45" s="26"/>
      <c r="K45" s="27"/>
      <c r="L45" s="71"/>
      <c r="M45" s="19"/>
      <c r="N45" s="4"/>
      <c r="O45" s="4"/>
      <c r="P45" s="4"/>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row>
    <row r="46" spans="1:249" ht="40.5" customHeight="1" x14ac:dyDescent="0.25">
      <c r="A46" s="64"/>
      <c r="B46" s="95" t="s">
        <v>9</v>
      </c>
      <c r="C46" s="97" t="s">
        <v>50</v>
      </c>
      <c r="D46" s="92">
        <v>0</v>
      </c>
      <c r="E46" s="92">
        <v>0</v>
      </c>
      <c r="F46" s="92">
        <v>0</v>
      </c>
      <c r="G46" s="92">
        <v>0</v>
      </c>
      <c r="H46" s="93">
        <f>SUM(D46:G46)</f>
        <v>0</v>
      </c>
      <c r="I46" s="93">
        <f t="shared" ref="I46:I48" si="0">D31+I31-H46</f>
        <v>23119.18</v>
      </c>
      <c r="J46" s="26"/>
      <c r="K46" s="27"/>
      <c r="L46" s="71"/>
      <c r="M46" s="19"/>
      <c r="N46" s="4"/>
      <c r="O46" s="4"/>
      <c r="P46" s="4"/>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row>
    <row r="47" spans="1:249" ht="16.5" customHeight="1" x14ac:dyDescent="0.25">
      <c r="A47" s="64"/>
      <c r="B47" s="95" t="s">
        <v>12</v>
      </c>
      <c r="C47" s="97" t="s">
        <v>51</v>
      </c>
      <c r="D47" s="92">
        <v>0</v>
      </c>
      <c r="E47" s="92">
        <v>0</v>
      </c>
      <c r="F47" s="92">
        <v>0</v>
      </c>
      <c r="G47" s="92">
        <v>0</v>
      </c>
      <c r="H47" s="93">
        <f>SUM(D47:G47)</f>
        <v>0</v>
      </c>
      <c r="I47" s="93">
        <f t="shared" si="0"/>
        <v>0</v>
      </c>
      <c r="J47" s="26"/>
      <c r="K47" s="27"/>
      <c r="L47" s="71"/>
      <c r="M47" s="19"/>
      <c r="N47" s="4"/>
      <c r="O47" s="4"/>
      <c r="P47" s="4"/>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row>
    <row r="48" spans="1:249" ht="21" customHeight="1" x14ac:dyDescent="0.25">
      <c r="A48" s="64"/>
      <c r="B48" s="95" t="s">
        <v>52</v>
      </c>
      <c r="C48" s="97" t="s">
        <v>53</v>
      </c>
      <c r="D48" s="92">
        <v>0</v>
      </c>
      <c r="E48" s="92">
        <v>10636.78</v>
      </c>
      <c r="F48" s="92">
        <v>0</v>
      </c>
      <c r="G48" s="92">
        <v>0</v>
      </c>
      <c r="H48" s="93">
        <f>SUM(D48:G48)</f>
        <v>10636.78</v>
      </c>
      <c r="I48" s="93">
        <f t="shared" si="0"/>
        <v>379992.95999999996</v>
      </c>
      <c r="J48" s="111"/>
      <c r="K48" s="27"/>
      <c r="L48" s="71"/>
      <c r="M48" s="19"/>
      <c r="N48" s="4"/>
      <c r="O48" s="4"/>
      <c r="P48" s="4"/>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row>
    <row r="49" spans="1:249" ht="17.45" customHeight="1" x14ac:dyDescent="0.25">
      <c r="A49" s="64"/>
      <c r="B49" s="103" t="s">
        <v>15</v>
      </c>
      <c r="C49" s="104" t="s">
        <v>54</v>
      </c>
      <c r="D49" s="105" t="s">
        <v>48</v>
      </c>
      <c r="E49" s="105" t="s">
        <v>48</v>
      </c>
      <c r="F49" s="105" t="s">
        <v>48</v>
      </c>
      <c r="G49" s="105" t="s">
        <v>48</v>
      </c>
      <c r="H49" s="105" t="s">
        <v>48</v>
      </c>
      <c r="I49" s="105" t="s">
        <v>48</v>
      </c>
      <c r="J49" s="26"/>
      <c r="K49" s="27"/>
      <c r="L49" s="68"/>
      <c r="M49" s="19"/>
      <c r="N49" s="4"/>
      <c r="O49" s="4"/>
      <c r="P49" s="4"/>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row>
    <row r="50" spans="1:249" ht="17.45" customHeight="1" x14ac:dyDescent="0.25">
      <c r="A50" s="64"/>
      <c r="B50" s="125"/>
      <c r="C50" s="126"/>
      <c r="D50" s="19"/>
      <c r="E50" s="19"/>
      <c r="F50" s="19"/>
      <c r="G50" s="19"/>
      <c r="H50" s="19"/>
      <c r="I50" s="19"/>
      <c r="J50" s="52"/>
      <c r="K50" s="19"/>
      <c r="L50" s="19"/>
      <c r="M50" s="19"/>
      <c r="N50" s="4"/>
      <c r="O50" s="4"/>
      <c r="P50" s="4"/>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row>
    <row r="51" spans="1:249" ht="17.45" customHeight="1" x14ac:dyDescent="0.25">
      <c r="A51" s="64"/>
      <c r="B51" s="125"/>
      <c r="C51" s="126"/>
      <c r="D51" s="19"/>
      <c r="E51" s="19"/>
      <c r="F51" s="19"/>
      <c r="G51" s="19"/>
      <c r="H51" s="19"/>
      <c r="I51" s="19"/>
      <c r="J51" s="52"/>
      <c r="K51" s="19"/>
      <c r="L51" s="19"/>
      <c r="M51" s="19"/>
      <c r="N51" s="4"/>
      <c r="O51" s="4"/>
      <c r="P51" s="4"/>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row>
    <row r="52" spans="1:249" ht="17.45" customHeight="1" x14ac:dyDescent="0.25">
      <c r="A52" s="115" t="s">
        <v>3</v>
      </c>
      <c r="B52" s="127" t="s">
        <v>31</v>
      </c>
      <c r="C52" s="128"/>
      <c r="D52" s="128"/>
      <c r="E52" s="128"/>
      <c r="F52" s="128"/>
      <c r="G52" s="128"/>
      <c r="H52" s="128"/>
      <c r="I52" s="128"/>
      <c r="J52" s="128"/>
      <c r="K52" s="129"/>
      <c r="L52" s="19"/>
      <c r="M52" s="19"/>
      <c r="N52" s="4"/>
      <c r="O52" s="4"/>
      <c r="P52" s="4"/>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row>
    <row r="53" spans="1:249" ht="17.45" customHeight="1" x14ac:dyDescent="0.25">
      <c r="A53" s="64"/>
      <c r="B53" s="116" t="s">
        <v>55</v>
      </c>
      <c r="C53" s="117" t="s">
        <v>33</v>
      </c>
      <c r="D53" s="130" t="s">
        <v>66</v>
      </c>
      <c r="E53" s="131" t="s">
        <v>67</v>
      </c>
      <c r="F53" s="132"/>
      <c r="G53" s="132"/>
      <c r="H53" s="133"/>
      <c r="I53" s="134" t="s">
        <v>68</v>
      </c>
      <c r="J53" s="132" t="s">
        <v>69</v>
      </c>
      <c r="K53" s="133"/>
      <c r="L53" s="19"/>
      <c r="M53" s="19"/>
      <c r="N53" s="4"/>
      <c r="O53" s="4"/>
      <c r="P53" s="4"/>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row>
    <row r="54" spans="1:249" ht="37.15" customHeight="1" x14ac:dyDescent="0.25">
      <c r="A54" s="64"/>
      <c r="B54" s="135"/>
      <c r="C54" s="120"/>
      <c r="D54" s="130"/>
      <c r="E54" s="136" t="s">
        <v>36</v>
      </c>
      <c r="F54" s="83" t="s">
        <v>70</v>
      </c>
      <c r="G54" s="83" t="s">
        <v>71</v>
      </c>
      <c r="H54" s="83" t="s">
        <v>72</v>
      </c>
      <c r="I54" s="137"/>
      <c r="J54" s="138" t="s">
        <v>73</v>
      </c>
      <c r="K54" s="138" t="s">
        <v>74</v>
      </c>
      <c r="L54" s="19"/>
      <c r="M54" s="19"/>
      <c r="N54" s="4"/>
      <c r="O54" s="4"/>
      <c r="P54" s="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row>
    <row r="55" spans="1:249" ht="17.45" customHeight="1" x14ac:dyDescent="0.25">
      <c r="A55" s="64"/>
      <c r="B55" s="139"/>
      <c r="C55" s="87"/>
      <c r="D55" s="87" t="s">
        <v>75</v>
      </c>
      <c r="E55" s="87" t="s">
        <v>76</v>
      </c>
      <c r="F55" s="87" t="s">
        <v>77</v>
      </c>
      <c r="G55" s="87" t="s">
        <v>78</v>
      </c>
      <c r="H55" s="87" t="s">
        <v>79</v>
      </c>
      <c r="I55" s="87" t="s">
        <v>80</v>
      </c>
      <c r="J55" s="140" t="s">
        <v>81</v>
      </c>
      <c r="K55" s="87" t="s">
        <v>82</v>
      </c>
      <c r="L55" s="19"/>
      <c r="M55" s="19"/>
      <c r="N55" s="4"/>
      <c r="O55" s="4"/>
      <c r="P55" s="4"/>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row>
    <row r="56" spans="1:249" ht="18.75" customHeight="1" x14ac:dyDescent="0.25">
      <c r="B56" s="90" t="s">
        <v>0</v>
      </c>
      <c r="C56" s="91" t="s">
        <v>43</v>
      </c>
      <c r="D56" s="92">
        <v>3385.3</v>
      </c>
      <c r="E56" s="92">
        <v>0</v>
      </c>
      <c r="F56" s="92">
        <v>898</v>
      </c>
      <c r="G56" s="92">
        <v>0</v>
      </c>
      <c r="H56" s="92">
        <v>0</v>
      </c>
      <c r="I56" s="93">
        <f>D56+E56+F56+G56-H56</f>
        <v>4283.3</v>
      </c>
      <c r="J56" s="93">
        <f>D26-D56</f>
        <v>0</v>
      </c>
      <c r="K56" s="93">
        <f>I41-I56</f>
        <v>0</v>
      </c>
      <c r="L56" s="26"/>
      <c r="M56" s="27"/>
      <c r="N56" s="4"/>
      <c r="O56" s="4"/>
      <c r="P56" s="4"/>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row>
    <row r="57" spans="1:249" ht="17.45" customHeight="1" x14ac:dyDescent="0.25">
      <c r="B57" s="95" t="s">
        <v>2</v>
      </c>
      <c r="C57" s="91" t="s">
        <v>44</v>
      </c>
      <c r="D57" s="93">
        <v>709422.9</v>
      </c>
      <c r="E57" s="93">
        <f>SUM(E58,E60,E61,E62,E63)</f>
        <v>0</v>
      </c>
      <c r="F57" s="93">
        <v>92787.6</v>
      </c>
      <c r="G57" s="93">
        <f>SUM(G58,G60,G61,G62,G63)</f>
        <v>0</v>
      </c>
      <c r="H57" s="93">
        <v>10636.78</v>
      </c>
      <c r="I57" s="93">
        <f>D57+E57+F57+G57-H57</f>
        <v>791573.72</v>
      </c>
      <c r="J57" s="93">
        <f>D27-D57</f>
        <v>315323.32999999996</v>
      </c>
      <c r="K57" s="93">
        <f>I42-I57</f>
        <v>293968.40999999992</v>
      </c>
      <c r="L57" s="26"/>
      <c r="M57" s="27"/>
      <c r="N57" s="4"/>
      <c r="O57" s="4"/>
      <c r="P57" s="4"/>
      <c r="Q57" s="141"/>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row>
    <row r="58" spans="1:249" ht="18.75" customHeight="1" x14ac:dyDescent="0.25">
      <c r="B58" s="95" t="s">
        <v>3</v>
      </c>
      <c r="C58" s="97" t="s">
        <v>45</v>
      </c>
      <c r="D58" s="92">
        <v>0</v>
      </c>
      <c r="E58" s="92">
        <v>0</v>
      </c>
      <c r="F58" s="92">
        <v>0</v>
      </c>
      <c r="G58" s="92">
        <v>0</v>
      </c>
      <c r="H58" s="92">
        <v>0</v>
      </c>
      <c r="I58" s="93">
        <f>D58+E58+F58+G58-H58</f>
        <v>0</v>
      </c>
      <c r="J58" s="93">
        <f>D28-D58</f>
        <v>0</v>
      </c>
      <c r="K58" s="93">
        <f>I43-I58</f>
        <v>0</v>
      </c>
      <c r="L58" s="26"/>
      <c r="M58" s="27"/>
      <c r="N58" s="4"/>
      <c r="O58" s="4"/>
      <c r="P58" s="4"/>
      <c r="Q58" s="141"/>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row>
    <row r="59" spans="1:249" ht="47.25" customHeight="1" x14ac:dyDescent="0.25">
      <c r="B59" s="95" t="s">
        <v>46</v>
      </c>
      <c r="C59" s="98" t="s">
        <v>47</v>
      </c>
      <c r="D59" s="99" t="s">
        <v>48</v>
      </c>
      <c r="E59" s="99" t="s">
        <v>48</v>
      </c>
      <c r="F59" s="99" t="s">
        <v>48</v>
      </c>
      <c r="G59" s="99" t="s">
        <v>48</v>
      </c>
      <c r="H59" s="99" t="s">
        <v>48</v>
      </c>
      <c r="I59" s="99" t="s">
        <v>48</v>
      </c>
      <c r="J59" s="99" t="s">
        <v>48</v>
      </c>
      <c r="K59" s="99" t="s">
        <v>48</v>
      </c>
      <c r="L59" s="26"/>
      <c r="M59" s="27"/>
      <c r="N59" s="4"/>
      <c r="O59" s="4"/>
      <c r="P59" s="4"/>
      <c r="Q59" s="141"/>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row>
    <row r="60" spans="1:249" ht="27" customHeight="1" x14ac:dyDescent="0.25">
      <c r="B60" s="95" t="s">
        <v>6</v>
      </c>
      <c r="C60" s="98" t="s">
        <v>49</v>
      </c>
      <c r="D60" s="92">
        <v>383858.78</v>
      </c>
      <c r="E60" s="92">
        <v>0</v>
      </c>
      <c r="F60" s="92">
        <v>17377.28</v>
      </c>
      <c r="G60" s="92">
        <v>0</v>
      </c>
      <c r="H60" s="92">
        <v>0</v>
      </c>
      <c r="I60" s="93">
        <f>D60+E60+F60+G60-H60</f>
        <v>401236.06000000006</v>
      </c>
      <c r="J60" s="93">
        <f>D30-D60</f>
        <v>298571.20999999996</v>
      </c>
      <c r="K60" s="93">
        <f>I45-I60</f>
        <v>281193.92999999993</v>
      </c>
      <c r="L60" s="26"/>
      <c r="M60" s="27"/>
      <c r="N60" s="4"/>
      <c r="O60" s="4"/>
      <c r="P60" s="4"/>
      <c r="Q60" s="141"/>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row>
    <row r="61" spans="1:249" ht="17.25" customHeight="1" x14ac:dyDescent="0.25">
      <c r="B61" s="95" t="s">
        <v>9</v>
      </c>
      <c r="C61" s="97" t="s">
        <v>50</v>
      </c>
      <c r="D61" s="92">
        <v>19430.55</v>
      </c>
      <c r="E61" s="92">
        <v>0</v>
      </c>
      <c r="F61" s="92">
        <v>1364.94</v>
      </c>
      <c r="G61" s="92">
        <v>0</v>
      </c>
      <c r="H61" s="92">
        <v>0</v>
      </c>
      <c r="I61" s="93">
        <f>D61+E61+F61+G61-H61</f>
        <v>20795.489999999998</v>
      </c>
      <c r="J61" s="93">
        <f>D31-D61</f>
        <v>3688.630000000001</v>
      </c>
      <c r="K61" s="93">
        <f>I46-I61</f>
        <v>2323.6900000000023</v>
      </c>
      <c r="L61" s="26"/>
      <c r="M61" s="27"/>
      <c r="N61" s="4"/>
      <c r="O61" s="4"/>
      <c r="P61" s="4"/>
      <c r="Q61" s="14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row>
    <row r="62" spans="1:249" ht="20.25" customHeight="1" x14ac:dyDescent="0.25">
      <c r="B62" s="95" t="s">
        <v>12</v>
      </c>
      <c r="C62" s="97" t="s">
        <v>51</v>
      </c>
      <c r="D62" s="92">
        <v>0</v>
      </c>
      <c r="E62" s="92">
        <v>0</v>
      </c>
      <c r="F62" s="92">
        <v>0</v>
      </c>
      <c r="G62" s="92">
        <v>0</v>
      </c>
      <c r="H62" s="92">
        <v>0</v>
      </c>
      <c r="I62" s="93">
        <f>D62+E62+F62+G62-H62</f>
        <v>0</v>
      </c>
      <c r="J62" s="93">
        <f>D32-D62</f>
        <v>0</v>
      </c>
      <c r="K62" s="93">
        <f>I47-I62</f>
        <v>0</v>
      </c>
      <c r="L62" s="26"/>
      <c r="M62" s="27"/>
      <c r="N62" s="4"/>
      <c r="O62" s="4"/>
      <c r="P62" s="4"/>
      <c r="Q62" s="141"/>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row>
    <row r="63" spans="1:249" ht="18" customHeight="1" x14ac:dyDescent="0.25">
      <c r="A63" s="60"/>
      <c r="B63" s="95" t="s">
        <v>52</v>
      </c>
      <c r="C63" s="97" t="s">
        <v>53</v>
      </c>
      <c r="D63" s="92">
        <v>306133.57</v>
      </c>
      <c r="E63" s="92">
        <v>0</v>
      </c>
      <c r="F63" s="92">
        <v>74045.38</v>
      </c>
      <c r="G63" s="92">
        <v>0</v>
      </c>
      <c r="H63" s="92">
        <v>10636.78</v>
      </c>
      <c r="I63" s="93">
        <f>D63+E63+F63+G63-H63</f>
        <v>369542.17</v>
      </c>
      <c r="J63" s="93">
        <f>D33-D63</f>
        <v>13063.489999999991</v>
      </c>
      <c r="K63" s="93">
        <f>I48-I63</f>
        <v>10450.789999999979</v>
      </c>
      <c r="L63" s="26"/>
      <c r="M63" s="27"/>
      <c r="N63" s="4"/>
      <c r="O63" s="4"/>
      <c r="P63" s="4"/>
      <c r="Q63" s="141"/>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row>
    <row r="64" spans="1:249" ht="17.45" customHeight="1" x14ac:dyDescent="0.25">
      <c r="A64" s="108"/>
      <c r="B64" s="142"/>
      <c r="C64" s="143"/>
      <c r="D64" s="144"/>
      <c r="E64" s="145"/>
      <c r="F64" s="145"/>
      <c r="G64" s="19"/>
      <c r="H64" s="19"/>
      <c r="I64" s="19"/>
      <c r="J64" s="52"/>
      <c r="K64" s="19"/>
      <c r="L64" s="19"/>
      <c r="M64" s="19"/>
      <c r="N64" s="4"/>
      <c r="O64" s="4"/>
      <c r="P64" s="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row>
    <row r="65" spans="1:249" ht="17.45" customHeight="1" x14ac:dyDescent="0.25">
      <c r="A65" s="146"/>
      <c r="B65" s="147"/>
      <c r="C65" s="148"/>
      <c r="D65" s="148"/>
      <c r="E65" s="148"/>
      <c r="F65" s="149"/>
      <c r="G65" s="19"/>
      <c r="H65" s="19"/>
      <c r="I65" s="149"/>
      <c r="J65" s="52"/>
      <c r="K65" s="19"/>
      <c r="L65" s="19"/>
      <c r="M65" s="19"/>
      <c r="N65" s="4"/>
      <c r="O65" s="4"/>
      <c r="P65" s="4"/>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row>
    <row r="66" spans="1:249" ht="17.45" customHeight="1" x14ac:dyDescent="0.25">
      <c r="A66" s="150" t="s">
        <v>83</v>
      </c>
      <c r="B66" s="151" t="s">
        <v>84</v>
      </c>
      <c r="C66" s="128"/>
      <c r="D66" s="128"/>
      <c r="E66" s="129"/>
      <c r="G66" s="26"/>
      <c r="H66" s="27"/>
      <c r="I66" s="68"/>
      <c r="J66" s="52"/>
      <c r="K66" s="19"/>
      <c r="L66" s="19"/>
      <c r="M66" s="19"/>
      <c r="N66" s="4"/>
      <c r="O66" s="4"/>
      <c r="P66" s="4"/>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row>
    <row r="67" spans="1:249" ht="36.75" customHeight="1" x14ac:dyDescent="0.25">
      <c r="A67" s="108"/>
      <c r="B67" s="152" t="s">
        <v>55</v>
      </c>
      <c r="C67" s="153" t="s">
        <v>85</v>
      </c>
      <c r="D67" s="154" t="s">
        <v>86</v>
      </c>
      <c r="E67" s="155" t="s">
        <v>87</v>
      </c>
      <c r="F67" s="78" t="s">
        <v>88</v>
      </c>
      <c r="G67" s="26"/>
      <c r="H67" s="27"/>
      <c r="I67" s="68"/>
      <c r="J67" s="52"/>
      <c r="K67" s="19"/>
      <c r="L67" s="19"/>
      <c r="M67" s="19"/>
      <c r="N67" s="4"/>
      <c r="O67" s="4"/>
      <c r="P67" s="4"/>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row>
    <row r="68" spans="1:249" ht="17.45" customHeight="1" x14ac:dyDescent="0.25">
      <c r="B68" s="156" t="s">
        <v>3</v>
      </c>
      <c r="C68" s="157" t="s">
        <v>45</v>
      </c>
      <c r="D68" s="158">
        <v>0</v>
      </c>
      <c r="E68" s="158">
        <v>0</v>
      </c>
      <c r="F68" s="159" t="s">
        <v>89</v>
      </c>
      <c r="G68" s="26"/>
      <c r="H68" s="27"/>
      <c r="I68" s="160"/>
      <c r="J68" s="161"/>
      <c r="K68" s="162"/>
      <c r="L68" s="162"/>
      <c r="M68" s="162"/>
      <c r="N68" s="4"/>
      <c r="O68" s="4"/>
      <c r="P68" s="4"/>
      <c r="Q68" s="162"/>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row>
    <row r="69" spans="1:249" ht="17.45" customHeight="1" x14ac:dyDescent="0.25">
      <c r="B69" s="163" t="s">
        <v>46</v>
      </c>
      <c r="C69" s="164" t="s">
        <v>90</v>
      </c>
      <c r="D69" s="158">
        <v>0</v>
      </c>
      <c r="E69" s="158">
        <v>0</v>
      </c>
      <c r="F69" s="159" t="s">
        <v>89</v>
      </c>
      <c r="G69" s="26"/>
      <c r="H69" s="27"/>
      <c r="I69" s="160"/>
      <c r="J69" s="161"/>
      <c r="K69" s="162"/>
      <c r="L69" s="162"/>
      <c r="M69" s="162"/>
      <c r="N69" s="4"/>
      <c r="O69" s="4"/>
      <c r="P69" s="4"/>
      <c r="Q69" s="162"/>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row>
    <row r="70" spans="1:249" ht="27" customHeight="1" x14ac:dyDescent="0.25">
      <c r="B70" s="165" t="s">
        <v>6</v>
      </c>
      <c r="C70" s="157" t="s">
        <v>49</v>
      </c>
      <c r="D70" s="158">
        <v>0</v>
      </c>
      <c r="E70" s="158">
        <v>0</v>
      </c>
      <c r="F70" s="159" t="s">
        <v>89</v>
      </c>
      <c r="G70" s="26"/>
      <c r="H70" s="27"/>
      <c r="I70" s="160"/>
      <c r="J70" s="161"/>
      <c r="K70" s="162"/>
      <c r="L70" s="162"/>
      <c r="M70" s="162"/>
      <c r="N70" s="4"/>
      <c r="O70" s="4"/>
      <c r="P70" s="4"/>
      <c r="Q70" s="162"/>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row>
    <row r="71" spans="1:249" ht="17.45" customHeight="1" x14ac:dyDescent="0.25">
      <c r="B71" s="166" t="s">
        <v>91</v>
      </c>
      <c r="C71" s="164" t="s">
        <v>90</v>
      </c>
      <c r="D71" s="158">
        <v>0</v>
      </c>
      <c r="E71" s="158">
        <v>0</v>
      </c>
      <c r="F71" s="159" t="s">
        <v>89</v>
      </c>
      <c r="G71" s="26"/>
      <c r="H71" s="27"/>
      <c r="I71" s="160"/>
      <c r="J71" s="161"/>
      <c r="K71" s="162"/>
      <c r="L71" s="162"/>
      <c r="M71" s="162"/>
      <c r="N71" s="4"/>
      <c r="O71" s="4"/>
      <c r="P71" s="4"/>
      <c r="Q71" s="162"/>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row>
    <row r="72" spans="1:249" ht="17.45" customHeight="1" x14ac:dyDescent="0.25">
      <c r="B72" s="167" t="s">
        <v>9</v>
      </c>
      <c r="C72" s="168" t="s">
        <v>50</v>
      </c>
      <c r="D72" s="158">
        <v>0</v>
      </c>
      <c r="E72" s="158">
        <v>0</v>
      </c>
      <c r="F72" s="159" t="s">
        <v>89</v>
      </c>
      <c r="G72" s="26"/>
      <c r="H72" s="27"/>
      <c r="I72" s="160"/>
      <c r="J72" s="161"/>
      <c r="K72" s="162"/>
      <c r="L72" s="162"/>
      <c r="M72" s="162"/>
      <c r="N72" s="4"/>
      <c r="O72" s="4"/>
      <c r="P72" s="4"/>
      <c r="Q72" s="16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row>
    <row r="73" spans="1:249" ht="17.45" customHeight="1" x14ac:dyDescent="0.25">
      <c r="B73" s="166" t="s">
        <v>92</v>
      </c>
      <c r="C73" s="164" t="s">
        <v>90</v>
      </c>
      <c r="D73" s="158">
        <v>0</v>
      </c>
      <c r="E73" s="158">
        <v>0</v>
      </c>
      <c r="F73" s="159" t="s">
        <v>89</v>
      </c>
      <c r="G73" s="26"/>
      <c r="H73" s="27"/>
      <c r="I73" s="160"/>
      <c r="J73" s="161"/>
      <c r="K73" s="162"/>
      <c r="L73" s="162"/>
      <c r="M73" s="162"/>
      <c r="N73" s="4"/>
      <c r="O73" s="4"/>
      <c r="P73" s="4"/>
      <c r="Q73" s="162"/>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row>
    <row r="74" spans="1:249" ht="17.45" customHeight="1" x14ac:dyDescent="0.25">
      <c r="B74" s="167" t="s">
        <v>12</v>
      </c>
      <c r="C74" s="168" t="s">
        <v>51</v>
      </c>
      <c r="D74" s="158">
        <v>0</v>
      </c>
      <c r="E74" s="158">
        <v>0</v>
      </c>
      <c r="F74" s="159" t="s">
        <v>89</v>
      </c>
      <c r="G74" s="26"/>
      <c r="H74" s="27"/>
      <c r="I74" s="160"/>
      <c r="J74" s="161"/>
      <c r="K74" s="162"/>
      <c r="L74" s="162"/>
      <c r="M74" s="162"/>
      <c r="N74" s="4"/>
      <c r="O74" s="4"/>
      <c r="P74" s="4"/>
      <c r="Q74" s="162"/>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row>
    <row r="75" spans="1:249" ht="17.45" customHeight="1" x14ac:dyDescent="0.25">
      <c r="B75" s="166" t="s">
        <v>93</v>
      </c>
      <c r="C75" s="164" t="s">
        <v>90</v>
      </c>
      <c r="D75" s="158">
        <v>0</v>
      </c>
      <c r="E75" s="158">
        <v>0</v>
      </c>
      <c r="F75" s="159" t="s">
        <v>89</v>
      </c>
      <c r="G75" s="26"/>
      <c r="H75" s="27"/>
      <c r="I75" s="160"/>
      <c r="J75" s="161"/>
      <c r="K75" s="162"/>
      <c r="L75" s="162"/>
      <c r="M75" s="162"/>
      <c r="N75" s="4"/>
      <c r="O75" s="4"/>
      <c r="P75" s="4"/>
      <c r="Q75" s="162"/>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row>
    <row r="76" spans="1:249" ht="17.45" customHeight="1" x14ac:dyDescent="0.25">
      <c r="B76" s="167" t="s">
        <v>52</v>
      </c>
      <c r="C76" s="168" t="s">
        <v>53</v>
      </c>
      <c r="D76" s="158">
        <v>0</v>
      </c>
      <c r="E76" s="158">
        <v>0</v>
      </c>
      <c r="F76" s="159" t="s">
        <v>89</v>
      </c>
      <c r="G76" s="26"/>
      <c r="H76" s="27"/>
      <c r="I76" s="160"/>
      <c r="J76" s="52"/>
      <c r="K76" s="19"/>
      <c r="L76" s="19"/>
      <c r="M76" s="19"/>
      <c r="N76" s="4"/>
      <c r="O76" s="4"/>
      <c r="P76" s="4"/>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row>
    <row r="77" spans="1:249" ht="17.45" customHeight="1" x14ac:dyDescent="0.25">
      <c r="B77" s="166" t="s">
        <v>94</v>
      </c>
      <c r="C77" s="164" t="s">
        <v>90</v>
      </c>
      <c r="D77" s="158">
        <v>0</v>
      </c>
      <c r="E77" s="158">
        <v>0</v>
      </c>
      <c r="F77" s="159" t="s">
        <v>89</v>
      </c>
      <c r="G77" s="26"/>
      <c r="H77" s="27"/>
      <c r="I77" s="160"/>
      <c r="J77" s="169"/>
      <c r="K77" s="3"/>
      <c r="L77" s="3"/>
      <c r="M77" s="170"/>
      <c r="N77" s="4"/>
      <c r="O77" s="4"/>
      <c r="P77" s="4"/>
      <c r="Q77" s="170"/>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row>
    <row r="78" spans="1:249" ht="12" customHeight="1" x14ac:dyDescent="0.25">
      <c r="A78" s="169"/>
      <c r="B78" s="2"/>
      <c r="C78" s="3"/>
      <c r="D78" s="3"/>
      <c r="E78" s="3"/>
      <c r="F78" s="3"/>
      <c r="G78" s="3"/>
      <c r="H78" s="3"/>
      <c r="I78" s="3"/>
      <c r="J78" s="169"/>
      <c r="K78" s="3"/>
      <c r="L78" s="3"/>
      <c r="M78" s="170"/>
      <c r="N78" s="4"/>
      <c r="O78" s="4"/>
      <c r="P78" s="4"/>
      <c r="Q78" s="170"/>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row>
    <row r="79" spans="1:249" ht="17.25" hidden="1" customHeight="1" x14ac:dyDescent="0.25">
      <c r="C79" s="172"/>
      <c r="D79" s="61"/>
      <c r="E79" s="61"/>
      <c r="F79" s="19"/>
      <c r="G79" s="19"/>
      <c r="H79" s="173"/>
      <c r="I79" s="19"/>
      <c r="J79" s="52"/>
      <c r="K79" s="19"/>
      <c r="L79" s="19"/>
      <c r="M79" s="19"/>
      <c r="N79" s="4"/>
      <c r="O79" s="4"/>
      <c r="P79" s="4"/>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row>
    <row r="80" spans="1:249" ht="66.75" customHeight="1" x14ac:dyDescent="0.25">
      <c r="A80" s="115" t="s">
        <v>95</v>
      </c>
      <c r="B80" s="174"/>
      <c r="C80" s="175" t="s">
        <v>96</v>
      </c>
      <c r="D80" s="103" t="s">
        <v>97</v>
      </c>
      <c r="E80" s="176" t="s">
        <v>98</v>
      </c>
      <c r="F80" s="19"/>
      <c r="G80" s="19"/>
      <c r="H80" s="177"/>
      <c r="I80" s="19"/>
      <c r="J80" s="52"/>
      <c r="K80" s="19"/>
      <c r="L80" s="19"/>
      <c r="M80" s="19"/>
      <c r="N80" s="4"/>
      <c r="O80" s="4"/>
      <c r="P80" s="4"/>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row>
    <row r="81" spans="1:249" ht="17.45" customHeight="1" x14ac:dyDescent="0.25">
      <c r="A81" s="64"/>
      <c r="B81" s="178">
        <v>1</v>
      </c>
      <c r="C81" s="168" t="s">
        <v>99</v>
      </c>
      <c r="D81" s="158">
        <v>0</v>
      </c>
      <c r="E81" s="159" t="s">
        <v>100</v>
      </c>
      <c r="F81" s="26"/>
      <c r="G81" s="27"/>
      <c r="H81" s="179"/>
      <c r="I81" s="19"/>
      <c r="J81" s="52"/>
      <c r="K81" s="19"/>
      <c r="L81" s="19"/>
      <c r="M81" s="19"/>
      <c r="N81" s="4"/>
      <c r="O81" s="4"/>
      <c r="P81" s="4"/>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row>
    <row r="82" spans="1:249" ht="17.45" customHeight="1" x14ac:dyDescent="0.25">
      <c r="A82" s="64"/>
      <c r="B82" s="178">
        <v>2</v>
      </c>
      <c r="C82" s="168" t="s">
        <v>101</v>
      </c>
      <c r="D82" s="158">
        <v>0</v>
      </c>
      <c r="E82" s="159" t="s">
        <v>100</v>
      </c>
      <c r="F82" s="26"/>
      <c r="G82" s="27"/>
      <c r="H82" s="179"/>
      <c r="I82" s="19"/>
      <c r="J82" s="52"/>
      <c r="K82" s="19"/>
      <c r="L82" s="19"/>
      <c r="M82" s="19"/>
      <c r="N82" s="4"/>
      <c r="O82" s="4"/>
      <c r="P82" s="4"/>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row>
    <row r="83" spans="1:249" ht="17.45" customHeight="1" x14ac:dyDescent="0.25">
      <c r="A83" s="64"/>
      <c r="B83" s="114"/>
      <c r="C83" s="19"/>
      <c r="D83" s="19"/>
      <c r="E83" s="19"/>
      <c r="F83" s="19"/>
      <c r="G83" s="19"/>
      <c r="H83" s="19"/>
      <c r="I83" s="19"/>
      <c r="J83" s="52"/>
      <c r="K83" s="19"/>
      <c r="L83" s="19"/>
      <c r="M83" s="19"/>
      <c r="N83" s="4"/>
      <c r="O83" s="4"/>
      <c r="P83" s="4"/>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row>
    <row r="84" spans="1:249" ht="17.45" customHeight="1" x14ac:dyDescent="0.25">
      <c r="A84" s="169"/>
      <c r="B84" s="2"/>
      <c r="C84" s="3"/>
      <c r="D84" s="3"/>
      <c r="E84" s="180"/>
      <c r="F84" s="3"/>
      <c r="G84" s="3"/>
      <c r="H84" s="3"/>
      <c r="I84" s="3"/>
      <c r="J84" s="169"/>
      <c r="K84" s="3"/>
      <c r="L84" s="3"/>
      <c r="M84" s="170"/>
      <c r="N84" s="4"/>
      <c r="O84" s="4"/>
      <c r="P84" s="4"/>
      <c r="Q84" s="170"/>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row>
    <row r="85" spans="1:249" ht="29.45" customHeight="1" x14ac:dyDescent="0.25">
      <c r="A85" s="115" t="s">
        <v>102</v>
      </c>
      <c r="B85" s="181"/>
      <c r="C85" s="14" t="s">
        <v>103</v>
      </c>
      <c r="D85" s="158">
        <v>0</v>
      </c>
      <c r="E85" s="156" t="s">
        <v>104</v>
      </c>
      <c r="F85" s="26"/>
      <c r="G85" s="27"/>
      <c r="H85" s="160"/>
      <c r="I85" s="19"/>
      <c r="J85" s="19"/>
      <c r="K85" s="52"/>
      <c r="L85" s="19"/>
      <c r="M85" s="19"/>
      <c r="N85" s="4"/>
      <c r="O85" s="4"/>
      <c r="P85" s="4"/>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row>
    <row r="86" spans="1:249" ht="17.45" customHeight="1" x14ac:dyDescent="0.25">
      <c r="A86" s="64"/>
      <c r="B86" s="114"/>
      <c r="C86" s="19"/>
      <c r="D86" s="19"/>
      <c r="E86" s="19"/>
      <c r="F86" s="19"/>
      <c r="G86" s="19"/>
      <c r="H86" s="19"/>
      <c r="I86" s="19"/>
      <c r="J86" s="19"/>
      <c r="K86" s="52"/>
      <c r="L86" s="19"/>
      <c r="M86" s="19"/>
      <c r="N86" s="4"/>
      <c r="O86" s="4"/>
      <c r="P86" s="4"/>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row>
    <row r="87" spans="1:249" ht="5.25" customHeight="1" x14ac:dyDescent="0.25">
      <c r="A87" s="64"/>
      <c r="B87" s="114"/>
      <c r="C87" s="19"/>
      <c r="D87" s="19"/>
      <c r="E87" s="19"/>
      <c r="F87" s="19"/>
      <c r="G87" s="19"/>
      <c r="H87" s="19"/>
      <c r="I87" s="19"/>
      <c r="J87" s="19"/>
      <c r="K87" s="52"/>
      <c r="L87" s="19"/>
      <c r="M87" s="19"/>
      <c r="N87" s="4"/>
      <c r="O87" s="4"/>
      <c r="P87" s="4"/>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row>
    <row r="88" spans="1:249" ht="97.5" customHeight="1" x14ac:dyDescent="0.25">
      <c r="A88" s="182" t="s">
        <v>105</v>
      </c>
      <c r="B88" s="181"/>
      <c r="C88" s="14" t="s">
        <v>33</v>
      </c>
      <c r="D88" s="183" t="s">
        <v>106</v>
      </c>
      <c r="E88" s="25" t="s">
        <v>98</v>
      </c>
      <c r="F88" s="19"/>
      <c r="G88" s="19"/>
      <c r="H88" s="68"/>
      <c r="I88" s="19"/>
      <c r="J88" s="19"/>
      <c r="K88" s="52"/>
      <c r="L88" s="19"/>
      <c r="M88" s="19"/>
      <c r="N88" s="4"/>
      <c r="O88" s="4"/>
      <c r="P88" s="4"/>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row>
    <row r="89" spans="1:249" ht="17.45" customHeight="1" x14ac:dyDescent="0.25">
      <c r="A89" s="64"/>
      <c r="B89" s="114"/>
      <c r="C89" s="164" t="s">
        <v>45</v>
      </c>
      <c r="D89" s="158">
        <v>0</v>
      </c>
      <c r="E89" s="159" t="s">
        <v>104</v>
      </c>
      <c r="F89" s="26"/>
      <c r="G89" s="27"/>
      <c r="H89" s="71"/>
      <c r="I89" s="19"/>
      <c r="J89" s="19"/>
      <c r="K89" s="52"/>
      <c r="L89" s="19"/>
      <c r="M89" s="19"/>
      <c r="N89" s="4"/>
      <c r="O89" s="4"/>
      <c r="P89" s="4"/>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row>
    <row r="90" spans="1:249" ht="29.25" customHeight="1" x14ac:dyDescent="0.25">
      <c r="A90" s="64"/>
      <c r="B90" s="114"/>
      <c r="C90" s="184" t="s">
        <v>49</v>
      </c>
      <c r="D90" s="158">
        <v>0</v>
      </c>
      <c r="E90" s="159" t="s">
        <v>104</v>
      </c>
      <c r="F90" s="26"/>
      <c r="G90" s="27"/>
      <c r="H90" s="71"/>
      <c r="I90" s="19"/>
      <c r="J90" s="19"/>
      <c r="K90" s="52"/>
      <c r="L90" s="19"/>
      <c r="M90" s="19"/>
      <c r="N90" s="4"/>
      <c r="O90" s="4"/>
      <c r="P90" s="4"/>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row>
    <row r="91" spans="1:249" ht="39" customHeight="1" x14ac:dyDescent="0.25">
      <c r="A91" s="64"/>
      <c r="B91" s="114"/>
      <c r="C91" s="184" t="s">
        <v>50</v>
      </c>
      <c r="D91" s="158">
        <v>0</v>
      </c>
      <c r="E91" s="159" t="s">
        <v>104</v>
      </c>
      <c r="F91" s="26"/>
      <c r="G91" s="27"/>
      <c r="H91" s="71"/>
      <c r="I91" s="19"/>
      <c r="J91" s="19"/>
      <c r="K91" s="52"/>
      <c r="L91" s="19"/>
      <c r="M91" s="19"/>
      <c r="N91" s="4"/>
      <c r="O91" s="4"/>
      <c r="P91" s="4"/>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row>
    <row r="92" spans="1:249" ht="17.45" customHeight="1" x14ac:dyDescent="0.25">
      <c r="A92" s="64"/>
      <c r="B92" s="114"/>
      <c r="C92" s="164" t="s">
        <v>51</v>
      </c>
      <c r="D92" s="185">
        <v>0</v>
      </c>
      <c r="E92" s="159" t="s">
        <v>104</v>
      </c>
      <c r="F92" s="26"/>
      <c r="G92" s="27"/>
      <c r="H92" s="71"/>
      <c r="I92" s="19"/>
      <c r="J92" s="19"/>
      <c r="K92" s="52"/>
      <c r="L92" s="19"/>
      <c r="M92" s="19"/>
      <c r="N92" s="4"/>
      <c r="O92" s="4"/>
      <c r="P92" s="4"/>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row>
    <row r="93" spans="1:249" ht="18.75" customHeight="1" x14ac:dyDescent="0.25">
      <c r="A93" s="64"/>
      <c r="B93" s="114"/>
      <c r="C93" s="164" t="s">
        <v>53</v>
      </c>
      <c r="D93" s="158">
        <v>0</v>
      </c>
      <c r="E93" s="159" t="s">
        <v>104</v>
      </c>
      <c r="F93" s="26"/>
      <c r="G93" s="27"/>
      <c r="H93" s="71"/>
      <c r="I93" s="19"/>
      <c r="J93" s="19"/>
      <c r="K93" s="52"/>
      <c r="L93" s="19"/>
      <c r="M93" s="19"/>
      <c r="N93" s="4"/>
      <c r="O93" s="4"/>
      <c r="P93" s="4"/>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row>
    <row r="94" spans="1:249" ht="17.45" customHeight="1" x14ac:dyDescent="0.25">
      <c r="A94" s="64"/>
      <c r="B94" s="114"/>
      <c r="C94" s="19"/>
      <c r="D94" s="19"/>
      <c r="E94" s="38"/>
      <c r="F94" s="19"/>
      <c r="G94" s="19"/>
      <c r="H94" s="19"/>
      <c r="I94" s="19"/>
      <c r="J94" s="19"/>
      <c r="K94" s="52"/>
      <c r="L94" s="19"/>
      <c r="M94" s="19"/>
      <c r="N94" s="4"/>
      <c r="O94" s="4"/>
      <c r="P94" s="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row>
    <row r="95" spans="1:249" ht="17.45" customHeight="1" x14ac:dyDescent="0.25">
      <c r="A95" s="64"/>
      <c r="B95" s="114"/>
      <c r="C95" s="19"/>
      <c r="D95" s="19"/>
      <c r="E95" s="148"/>
      <c r="F95" s="19"/>
      <c r="G95" s="19"/>
      <c r="H95" s="19"/>
      <c r="I95" s="19"/>
      <c r="J95" s="19"/>
      <c r="K95" s="52"/>
      <c r="L95" s="19"/>
      <c r="M95" s="19"/>
      <c r="N95" s="4"/>
      <c r="O95" s="4"/>
      <c r="P95" s="4"/>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row>
    <row r="96" spans="1:249" ht="38.450000000000003" customHeight="1" x14ac:dyDescent="0.25">
      <c r="A96" s="115" t="s">
        <v>107</v>
      </c>
      <c r="B96" s="181"/>
      <c r="C96" s="186" t="s">
        <v>108</v>
      </c>
      <c r="D96" s="138" t="s">
        <v>109</v>
      </c>
      <c r="E96" s="183" t="s">
        <v>110</v>
      </c>
      <c r="F96" s="25" t="s">
        <v>98</v>
      </c>
      <c r="G96" s="19"/>
      <c r="H96" s="19"/>
      <c r="I96" s="68"/>
      <c r="J96" s="19"/>
      <c r="K96" s="52"/>
      <c r="L96" s="19"/>
      <c r="M96" s="19"/>
      <c r="N96" s="4"/>
      <c r="O96" s="4"/>
      <c r="P96" s="4"/>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row>
    <row r="97" spans="1:249" ht="17.45" customHeight="1" x14ac:dyDescent="0.25">
      <c r="A97" s="64"/>
      <c r="B97" s="114"/>
      <c r="C97" s="20" t="s">
        <v>111</v>
      </c>
      <c r="D97" s="158">
        <v>0</v>
      </c>
      <c r="E97" s="158">
        <v>0</v>
      </c>
      <c r="F97" s="159" t="s">
        <v>104</v>
      </c>
      <c r="G97" s="26"/>
      <c r="H97" s="27"/>
      <c r="I97" s="160"/>
      <c r="J97" s="19"/>
      <c r="K97" s="52"/>
      <c r="L97" s="19"/>
      <c r="M97" s="19"/>
      <c r="N97" s="4"/>
      <c r="O97" s="4"/>
      <c r="P97" s="4"/>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row>
    <row r="98" spans="1:249" ht="17.45" customHeight="1" x14ac:dyDescent="0.25">
      <c r="A98" s="64"/>
      <c r="B98" s="114"/>
      <c r="C98" s="20" t="s">
        <v>112</v>
      </c>
      <c r="D98" s="158">
        <v>0</v>
      </c>
      <c r="E98" s="158">
        <v>0</v>
      </c>
      <c r="F98" s="159" t="s">
        <v>104</v>
      </c>
      <c r="G98" s="26"/>
      <c r="H98" s="27"/>
      <c r="I98" s="160"/>
      <c r="J98" s="19"/>
      <c r="K98" s="52"/>
      <c r="L98" s="19"/>
      <c r="M98" s="19"/>
      <c r="N98" s="4"/>
      <c r="O98" s="4"/>
      <c r="P98" s="4"/>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row>
    <row r="99" spans="1:249" ht="17.45" customHeight="1" x14ac:dyDescent="0.25">
      <c r="A99" s="64"/>
      <c r="B99" s="114"/>
      <c r="C99" s="20" t="s">
        <v>113</v>
      </c>
      <c r="D99" s="158">
        <v>0</v>
      </c>
      <c r="E99" s="158">
        <v>0</v>
      </c>
      <c r="F99" s="159" t="s">
        <v>104</v>
      </c>
      <c r="G99" s="26"/>
      <c r="H99" s="27"/>
      <c r="I99" s="160"/>
      <c r="J99" s="19"/>
      <c r="K99" s="52"/>
      <c r="L99" s="19"/>
      <c r="M99" s="19"/>
      <c r="N99" s="4"/>
      <c r="O99" s="4"/>
      <c r="P99" s="4"/>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row>
    <row r="100" spans="1:249" ht="17.45" customHeight="1" x14ac:dyDescent="0.25">
      <c r="A100" s="64"/>
      <c r="B100" s="114"/>
      <c r="C100" s="20" t="s">
        <v>39</v>
      </c>
      <c r="D100" s="158">
        <v>0</v>
      </c>
      <c r="E100" s="158">
        <v>0</v>
      </c>
      <c r="F100" s="159" t="s">
        <v>104</v>
      </c>
      <c r="G100" s="26"/>
      <c r="H100" s="27"/>
      <c r="I100" s="160"/>
      <c r="J100" s="19"/>
      <c r="K100" s="52"/>
      <c r="L100" s="19"/>
      <c r="M100" s="19"/>
      <c r="N100" s="4"/>
      <c r="O100" s="4"/>
      <c r="P100" s="4"/>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row>
    <row r="101" spans="1:249" ht="17.45" customHeight="1" x14ac:dyDescent="0.25">
      <c r="A101" s="108"/>
      <c r="B101" s="187"/>
      <c r="C101" s="188"/>
      <c r="D101" s="189"/>
      <c r="E101" s="189"/>
      <c r="F101" s="33"/>
      <c r="G101" s="33"/>
      <c r="H101" s="33"/>
      <c r="I101" s="33"/>
      <c r="J101" s="33"/>
      <c r="K101" s="19"/>
      <c r="L101" s="19"/>
      <c r="M101" s="19"/>
      <c r="N101" s="4"/>
      <c r="O101" s="4"/>
      <c r="P101" s="4"/>
      <c r="Q101" s="33"/>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row>
    <row r="102" spans="1:249" ht="17.45" customHeight="1" x14ac:dyDescent="0.25">
      <c r="A102" s="64"/>
      <c r="B102" s="114"/>
      <c r="C102" s="10"/>
      <c r="D102" s="19"/>
      <c r="E102" s="19"/>
      <c r="F102" s="19"/>
      <c r="G102" s="19"/>
      <c r="H102" s="19"/>
      <c r="I102" s="19"/>
      <c r="J102" s="19"/>
      <c r="K102" s="19"/>
      <c r="L102" s="19"/>
      <c r="M102" s="19"/>
      <c r="N102" s="4"/>
      <c r="O102" s="4"/>
      <c r="P102" s="4"/>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row>
    <row r="103" spans="1:249" ht="33.75" customHeight="1" x14ac:dyDescent="0.25">
      <c r="A103" s="182" t="s">
        <v>114</v>
      </c>
      <c r="B103" s="181"/>
      <c r="C103" s="42" t="s">
        <v>115</v>
      </c>
      <c r="D103" s="190"/>
      <c r="E103" s="190"/>
      <c r="F103" s="190"/>
      <c r="G103" s="190"/>
      <c r="H103" s="191"/>
      <c r="I103" s="19"/>
      <c r="J103" s="19"/>
      <c r="K103" s="19"/>
      <c r="L103" s="19"/>
      <c r="M103" s="19"/>
      <c r="N103" s="4"/>
      <c r="O103" s="4"/>
      <c r="P103" s="4"/>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row>
    <row r="104" spans="1:249" ht="20.25" customHeight="1" x14ac:dyDescent="0.25">
      <c r="A104" s="64"/>
      <c r="B104" s="114"/>
      <c r="C104" s="192" t="s">
        <v>116</v>
      </c>
      <c r="D104" s="83" t="s">
        <v>117</v>
      </c>
      <c r="E104" s="193" t="s">
        <v>118</v>
      </c>
      <c r="F104" s="193" t="s">
        <v>119</v>
      </c>
      <c r="G104" s="193" t="s">
        <v>120</v>
      </c>
      <c r="H104" s="83" t="s">
        <v>121</v>
      </c>
      <c r="I104" s="19"/>
      <c r="J104" s="19"/>
      <c r="K104" s="71"/>
      <c r="L104" s="19"/>
      <c r="M104" s="19"/>
      <c r="N104" s="4"/>
      <c r="O104" s="4"/>
      <c r="P104" s="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row>
    <row r="105" spans="1:249" ht="16.5" customHeight="1" x14ac:dyDescent="0.25">
      <c r="A105" s="64"/>
      <c r="B105" s="114"/>
      <c r="C105" s="168" t="s">
        <v>122</v>
      </c>
      <c r="D105" s="158">
        <v>0</v>
      </c>
      <c r="E105" s="158">
        <v>0</v>
      </c>
      <c r="F105" s="158">
        <v>0</v>
      </c>
      <c r="G105" s="158">
        <v>0</v>
      </c>
      <c r="H105" s="194">
        <f>D105+E105-G105-F105</f>
        <v>0</v>
      </c>
      <c r="I105" s="96"/>
      <c r="J105" s="27"/>
      <c r="K105" s="71"/>
      <c r="L105" s="19"/>
      <c r="M105" s="94"/>
      <c r="N105" s="4"/>
      <c r="O105" s="4"/>
      <c r="P105" s="4"/>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row>
    <row r="106" spans="1:249" ht="16.5" customHeight="1" x14ac:dyDescent="0.25">
      <c r="A106" s="64"/>
      <c r="B106" s="114"/>
      <c r="C106" s="168" t="s">
        <v>123</v>
      </c>
      <c r="D106" s="158">
        <v>0</v>
      </c>
      <c r="E106" s="158">
        <v>0</v>
      </c>
      <c r="F106" s="158">
        <v>0</v>
      </c>
      <c r="G106" s="158">
        <v>0</v>
      </c>
      <c r="H106" s="194">
        <v>0</v>
      </c>
      <c r="I106" s="26"/>
      <c r="J106" s="27"/>
      <c r="K106" s="71"/>
      <c r="L106" s="19"/>
      <c r="M106" s="94"/>
      <c r="N106" s="4"/>
      <c r="O106" s="4"/>
      <c r="P106" s="4"/>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row>
    <row r="107" spans="1:249" ht="16.5" customHeight="1" x14ac:dyDescent="0.25">
      <c r="A107" s="64"/>
      <c r="B107" s="114"/>
      <c r="C107" s="195"/>
      <c r="D107" s="196"/>
      <c r="E107" s="196"/>
      <c r="F107" s="196"/>
      <c r="G107" s="196"/>
      <c r="H107" s="197"/>
      <c r="I107" s="19"/>
      <c r="J107" s="19"/>
      <c r="K107" s="52"/>
      <c r="L107" s="19"/>
      <c r="M107" s="19"/>
      <c r="N107" s="4"/>
      <c r="O107" s="4"/>
      <c r="P107" s="4"/>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row>
    <row r="108" spans="1:249" ht="1.5" customHeight="1" x14ac:dyDescent="0.25">
      <c r="A108" s="169"/>
      <c r="B108" s="2"/>
      <c r="C108" s="3"/>
      <c r="D108" s="3"/>
      <c r="E108" s="3"/>
      <c r="F108" s="3"/>
      <c r="G108" s="3"/>
      <c r="H108" s="3"/>
      <c r="I108" s="3"/>
      <c r="J108" s="169"/>
      <c r="K108" s="3"/>
      <c r="L108" s="3"/>
      <c r="M108" s="170"/>
      <c r="N108" s="4"/>
      <c r="O108" s="4"/>
      <c r="P108" s="4"/>
      <c r="Q108" s="170"/>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row>
    <row r="109" spans="1:249" ht="32.450000000000003" customHeight="1" x14ac:dyDescent="0.25">
      <c r="A109" s="115" t="s">
        <v>124</v>
      </c>
      <c r="B109" s="198"/>
      <c r="C109" s="127" t="s">
        <v>125</v>
      </c>
      <c r="D109" s="199"/>
      <c r="E109" s="199"/>
      <c r="F109" s="199"/>
      <c r="G109" s="199"/>
      <c r="H109" s="199"/>
      <c r="I109" s="200"/>
      <c r="J109" s="52"/>
      <c r="K109" s="19"/>
      <c r="L109" s="71"/>
      <c r="M109" s="19"/>
      <c r="N109" s="4"/>
      <c r="O109" s="4"/>
      <c r="P109" s="4"/>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row>
    <row r="110" spans="1:249" ht="28.9" customHeight="1" x14ac:dyDescent="0.25">
      <c r="A110" s="64"/>
      <c r="B110" s="114"/>
      <c r="C110" s="201" t="s">
        <v>126</v>
      </c>
      <c r="D110" s="202"/>
      <c r="E110" s="203" t="s">
        <v>117</v>
      </c>
      <c r="F110" s="25" t="s">
        <v>118</v>
      </c>
      <c r="G110" s="25" t="s">
        <v>119</v>
      </c>
      <c r="H110" s="25" t="s">
        <v>120</v>
      </c>
      <c r="I110" s="138" t="s">
        <v>121</v>
      </c>
      <c r="J110" s="52"/>
      <c r="K110" s="19"/>
      <c r="L110" s="71"/>
      <c r="M110" s="19"/>
      <c r="N110" s="4"/>
      <c r="O110" s="4"/>
      <c r="P110" s="4"/>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row>
    <row r="111" spans="1:249" ht="17.45" customHeight="1" x14ac:dyDescent="0.25">
      <c r="A111" s="64"/>
      <c r="B111" s="114"/>
      <c r="C111" s="204" t="s">
        <v>127</v>
      </c>
      <c r="D111" s="205"/>
      <c r="E111" s="158">
        <v>0</v>
      </c>
      <c r="F111" s="158"/>
      <c r="G111" s="158"/>
      <c r="H111" s="158"/>
      <c r="I111" s="194">
        <v>0</v>
      </c>
      <c r="J111" s="26"/>
      <c r="K111" s="27"/>
      <c r="L111" s="71"/>
      <c r="M111" s="94"/>
      <c r="N111" s="4"/>
      <c r="O111" s="4"/>
      <c r="P111" s="4"/>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row>
    <row r="112" spans="1:249" ht="17.45" customHeight="1" x14ac:dyDescent="0.25">
      <c r="A112" s="64"/>
      <c r="B112" s="114"/>
      <c r="C112" s="168" t="s">
        <v>39</v>
      </c>
      <c r="D112" s="44"/>
      <c r="E112" s="158">
        <v>0</v>
      </c>
      <c r="F112" s="158"/>
      <c r="G112" s="158"/>
      <c r="H112" s="158"/>
      <c r="I112" s="194">
        <v>0</v>
      </c>
      <c r="J112" s="26"/>
      <c r="K112" s="27"/>
      <c r="L112" s="71"/>
      <c r="M112" s="94"/>
      <c r="N112" s="4"/>
      <c r="O112" s="4"/>
      <c r="P112" s="4"/>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row>
    <row r="113" spans="1:249" ht="17.45" customHeight="1" x14ac:dyDescent="0.25">
      <c r="A113" s="64"/>
      <c r="B113" s="114"/>
      <c r="C113" s="19"/>
      <c r="D113" s="19"/>
      <c r="E113" s="19"/>
      <c r="F113" s="19"/>
      <c r="G113" s="19"/>
      <c r="H113" s="19"/>
      <c r="I113" s="19"/>
      <c r="J113" s="26"/>
      <c r="K113" s="27"/>
      <c r="L113" s="19"/>
      <c r="M113" s="19"/>
      <c r="N113" s="4"/>
      <c r="O113" s="4"/>
      <c r="P113" s="4"/>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row>
    <row r="114" spans="1:249" ht="4.5" customHeight="1" x14ac:dyDescent="0.25">
      <c r="A114" s="64"/>
      <c r="B114" s="114"/>
      <c r="C114" s="19"/>
      <c r="D114" s="19"/>
      <c r="E114" s="19"/>
      <c r="F114" s="19"/>
      <c r="G114" s="19"/>
      <c r="H114" s="19"/>
      <c r="I114" s="19"/>
      <c r="J114" s="19"/>
      <c r="K114" s="52"/>
      <c r="L114" s="19"/>
      <c r="M114" s="19"/>
      <c r="N114" s="4"/>
      <c r="O114" s="4"/>
      <c r="P114" s="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row>
    <row r="115" spans="1:249" ht="28.15" customHeight="1" x14ac:dyDescent="0.25">
      <c r="A115" s="115" t="s">
        <v>128</v>
      </c>
      <c r="B115" s="181"/>
      <c r="C115" s="127" t="s">
        <v>129</v>
      </c>
      <c r="D115" s="128"/>
      <c r="E115" s="129"/>
      <c r="F115" s="206"/>
      <c r="G115" s="19"/>
      <c r="H115" s="100"/>
      <c r="I115" s="19"/>
      <c r="J115" s="19"/>
      <c r="K115" s="52"/>
      <c r="L115" s="19"/>
      <c r="M115" s="19"/>
      <c r="N115" s="4"/>
      <c r="O115" s="4"/>
      <c r="P115" s="4"/>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row>
    <row r="116" spans="1:249" ht="17.45" customHeight="1" x14ac:dyDescent="0.25">
      <c r="A116" s="64"/>
      <c r="B116" s="114"/>
      <c r="C116" s="207" t="s">
        <v>130</v>
      </c>
      <c r="D116" s="183" t="s">
        <v>131</v>
      </c>
      <c r="E116" s="25" t="s">
        <v>98</v>
      </c>
      <c r="F116" s="19"/>
      <c r="G116" s="19"/>
      <c r="H116" s="71"/>
      <c r="I116" s="19"/>
      <c r="J116" s="19"/>
      <c r="K116" s="52"/>
      <c r="L116" s="19"/>
      <c r="M116" s="19"/>
      <c r="N116" s="4"/>
      <c r="O116" s="4"/>
      <c r="P116" s="4"/>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row>
    <row r="117" spans="1:249" ht="17.45" customHeight="1" x14ac:dyDescent="0.25">
      <c r="A117" s="64"/>
      <c r="B117" s="178" t="s">
        <v>132</v>
      </c>
      <c r="C117" s="168" t="s">
        <v>133</v>
      </c>
      <c r="D117" s="158">
        <v>0</v>
      </c>
      <c r="E117" s="159" t="s">
        <v>104</v>
      </c>
      <c r="F117" s="26"/>
      <c r="G117" s="27"/>
      <c r="H117" s="71"/>
      <c r="I117" s="19"/>
      <c r="J117" s="19"/>
      <c r="K117" s="52"/>
      <c r="L117" s="19"/>
      <c r="M117" s="19"/>
      <c r="N117" s="4"/>
      <c r="O117" s="4"/>
      <c r="P117" s="4"/>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row>
    <row r="118" spans="1:249" ht="17.45" customHeight="1" x14ac:dyDescent="0.25">
      <c r="A118" s="64"/>
      <c r="B118" s="178" t="s">
        <v>134</v>
      </c>
      <c r="C118" s="168" t="s">
        <v>135</v>
      </c>
      <c r="D118" s="158">
        <v>0</v>
      </c>
      <c r="E118" s="159" t="s">
        <v>104</v>
      </c>
      <c r="F118" s="208"/>
      <c r="G118" s="27"/>
      <c r="H118" s="71"/>
      <c r="I118" s="19"/>
      <c r="J118" s="19"/>
      <c r="K118" s="52"/>
      <c r="L118" s="19"/>
      <c r="M118" s="19"/>
      <c r="N118" s="4"/>
      <c r="O118" s="4"/>
      <c r="P118" s="4"/>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row>
    <row r="119" spans="1:249" ht="17.45" customHeight="1" x14ac:dyDescent="0.25">
      <c r="A119" s="64"/>
      <c r="B119" s="178" t="s">
        <v>136</v>
      </c>
      <c r="C119" s="168" t="s">
        <v>137</v>
      </c>
      <c r="D119" s="158">
        <v>0</v>
      </c>
      <c r="E119" s="159" t="s">
        <v>104</v>
      </c>
      <c r="F119" s="26"/>
      <c r="G119" s="27"/>
      <c r="H119" s="71"/>
      <c r="I119" s="19"/>
      <c r="J119" s="19"/>
      <c r="K119" s="52"/>
      <c r="L119" s="19"/>
      <c r="M119" s="19"/>
      <c r="N119" s="4"/>
      <c r="O119" s="4"/>
      <c r="P119" s="4"/>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row>
    <row r="120" spans="1:249" ht="17.45" customHeight="1" x14ac:dyDescent="0.25">
      <c r="A120" s="64"/>
      <c r="B120" s="114"/>
      <c r="C120" s="195"/>
      <c r="D120" s="209"/>
      <c r="E120" s="47"/>
      <c r="F120" s="19"/>
      <c r="G120" s="19"/>
      <c r="H120" s="19"/>
      <c r="I120" s="19"/>
      <c r="J120" s="19"/>
      <c r="K120" s="52"/>
      <c r="L120" s="19"/>
      <c r="M120" s="19"/>
      <c r="N120" s="4"/>
      <c r="O120" s="4"/>
      <c r="P120" s="4"/>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row>
    <row r="121" spans="1:249" ht="8.25" customHeight="1" x14ac:dyDescent="0.25">
      <c r="A121" s="169"/>
      <c r="B121" s="2"/>
      <c r="C121" s="3"/>
      <c r="D121" s="3"/>
      <c r="E121" s="3"/>
      <c r="F121" s="3"/>
      <c r="G121" s="3"/>
      <c r="H121" s="3"/>
      <c r="I121" s="3"/>
      <c r="J121" s="169"/>
      <c r="K121" s="3"/>
      <c r="L121" s="3"/>
      <c r="M121" s="170"/>
      <c r="N121" s="4"/>
      <c r="O121" s="4"/>
      <c r="P121" s="4"/>
      <c r="Q121" s="170"/>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row>
    <row r="122" spans="1:249" ht="34.15" customHeight="1" x14ac:dyDescent="0.25">
      <c r="A122" s="115" t="s">
        <v>138</v>
      </c>
      <c r="B122" s="181"/>
      <c r="C122" s="127" t="s">
        <v>139</v>
      </c>
      <c r="D122" s="128"/>
      <c r="E122" s="129"/>
      <c r="F122" s="206"/>
      <c r="G122" s="19"/>
      <c r="H122" s="100"/>
      <c r="I122" s="19"/>
      <c r="J122" s="19"/>
      <c r="K122" s="52"/>
      <c r="L122" s="19"/>
      <c r="M122" s="19"/>
      <c r="N122" s="4"/>
      <c r="O122" s="4"/>
      <c r="P122" s="4"/>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row>
    <row r="123" spans="1:249" ht="17.45" customHeight="1" x14ac:dyDescent="0.25">
      <c r="A123" s="64"/>
      <c r="B123" s="114"/>
      <c r="C123" s="207" t="s">
        <v>140</v>
      </c>
      <c r="D123" s="210" t="s">
        <v>131</v>
      </c>
      <c r="E123" s="211" t="s">
        <v>98</v>
      </c>
      <c r="F123" s="19"/>
      <c r="G123" s="19"/>
      <c r="H123" s="100"/>
      <c r="I123" s="19"/>
      <c r="J123" s="19"/>
      <c r="K123" s="52"/>
      <c r="L123" s="19"/>
      <c r="M123" s="19"/>
      <c r="N123" s="4"/>
      <c r="O123" s="4"/>
      <c r="P123" s="4"/>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row>
    <row r="124" spans="1:249" ht="17.45" customHeight="1" x14ac:dyDescent="0.25">
      <c r="A124" s="64"/>
      <c r="B124" s="114"/>
      <c r="C124" s="168" t="s">
        <v>141</v>
      </c>
      <c r="D124" s="158">
        <v>0</v>
      </c>
      <c r="E124" s="159" t="s">
        <v>104</v>
      </c>
      <c r="F124" s="208"/>
      <c r="G124" s="27"/>
      <c r="H124" s="100"/>
      <c r="I124" s="19"/>
      <c r="J124" s="19"/>
      <c r="K124" s="52"/>
      <c r="L124" s="19"/>
      <c r="M124" s="19"/>
      <c r="N124" s="4"/>
      <c r="O124" s="4"/>
      <c r="P124" s="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row>
    <row r="125" spans="1:249" ht="17.45" customHeight="1" x14ac:dyDescent="0.25">
      <c r="A125" s="64"/>
      <c r="B125" s="114"/>
      <c r="C125" s="168" t="s">
        <v>142</v>
      </c>
      <c r="D125" s="158">
        <v>0</v>
      </c>
      <c r="E125" s="159" t="s">
        <v>104</v>
      </c>
      <c r="F125" s="26"/>
      <c r="G125" s="27"/>
      <c r="H125" s="100"/>
      <c r="I125" s="19"/>
      <c r="J125" s="19"/>
      <c r="K125" s="52"/>
      <c r="L125" s="19"/>
      <c r="M125" s="19"/>
      <c r="N125" s="4"/>
      <c r="O125" s="4"/>
      <c r="P125" s="4"/>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row>
    <row r="126" spans="1:249" ht="17.45" customHeight="1" x14ac:dyDescent="0.25">
      <c r="A126" s="64"/>
      <c r="B126" s="114"/>
      <c r="C126" s="47"/>
      <c r="D126" s="47"/>
      <c r="E126" s="19"/>
      <c r="F126" s="196"/>
      <c r="G126" s="196"/>
      <c r="H126" s="19"/>
      <c r="I126" s="19"/>
      <c r="J126" s="19"/>
      <c r="K126" s="52"/>
      <c r="L126" s="19"/>
      <c r="M126" s="19"/>
      <c r="N126" s="4"/>
      <c r="O126" s="4"/>
      <c r="P126" s="4"/>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row>
    <row r="127" spans="1:249" ht="17.45" customHeight="1" x14ac:dyDescent="0.25">
      <c r="A127" s="64"/>
      <c r="B127" s="114"/>
      <c r="C127" s="19"/>
      <c r="D127" s="19"/>
      <c r="E127" s="19"/>
      <c r="F127" s="19"/>
      <c r="G127" s="19"/>
      <c r="H127" s="19"/>
      <c r="I127" s="19"/>
      <c r="J127" s="19"/>
      <c r="K127" s="19"/>
      <c r="L127" s="19"/>
      <c r="M127" s="19"/>
      <c r="N127" s="4"/>
      <c r="O127" s="4"/>
      <c r="P127" s="4"/>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row>
    <row r="128" spans="1:249" ht="17.45" customHeight="1" x14ac:dyDescent="0.25">
      <c r="A128" s="115" t="s">
        <v>143</v>
      </c>
      <c r="B128" s="181"/>
      <c r="C128" s="127" t="s">
        <v>144</v>
      </c>
      <c r="D128" s="190"/>
      <c r="E128" s="190"/>
      <c r="F128" s="190"/>
      <c r="G128" s="190"/>
      <c r="H128" s="191"/>
      <c r="I128" s="206"/>
      <c r="J128" s="19"/>
      <c r="K128" s="100"/>
      <c r="L128" s="19"/>
      <c r="M128" s="19"/>
      <c r="N128" s="4"/>
      <c r="O128" s="4"/>
      <c r="P128" s="4"/>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row>
    <row r="129" spans="1:249" ht="17.45" customHeight="1" x14ac:dyDescent="0.25">
      <c r="A129" s="31"/>
      <c r="B129" s="212"/>
      <c r="C129" s="213" t="s">
        <v>145</v>
      </c>
      <c r="D129" s="214"/>
      <c r="E129" s="215" t="s">
        <v>131</v>
      </c>
      <c r="F129" s="216"/>
      <c r="G129" s="215" t="s">
        <v>146</v>
      </c>
      <c r="H129" s="216"/>
      <c r="I129" s="19"/>
      <c r="J129" s="19"/>
      <c r="K129" s="100"/>
      <c r="L129" s="19"/>
      <c r="M129" s="19"/>
      <c r="N129" s="4"/>
      <c r="O129" s="4"/>
      <c r="P129" s="4"/>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row>
    <row r="130" spans="1:249" ht="17.45" customHeight="1" x14ac:dyDescent="0.25">
      <c r="A130" s="217"/>
      <c r="B130" s="114"/>
      <c r="C130" s="218"/>
      <c r="D130" s="219"/>
      <c r="E130" s="220" t="s">
        <v>147</v>
      </c>
      <c r="F130" s="221" t="s">
        <v>148</v>
      </c>
      <c r="G130" s="222" t="s">
        <v>149</v>
      </c>
      <c r="H130" s="222" t="s">
        <v>150</v>
      </c>
      <c r="I130" s="52"/>
      <c r="J130" s="52"/>
      <c r="K130" s="100"/>
      <c r="L130" s="52"/>
      <c r="M130" s="52"/>
      <c r="N130" s="4"/>
      <c r="O130" s="4"/>
      <c r="P130" s="4"/>
      <c r="Q130" s="52"/>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row>
    <row r="131" spans="1:249" ht="17.45" customHeight="1" x14ac:dyDescent="0.25">
      <c r="A131" s="64"/>
      <c r="B131" s="114"/>
      <c r="C131" s="204" t="s">
        <v>151</v>
      </c>
      <c r="D131" s="205"/>
      <c r="E131" s="185">
        <v>0</v>
      </c>
      <c r="F131" s="223">
        <v>0</v>
      </c>
      <c r="G131" s="185">
        <v>0</v>
      </c>
      <c r="H131" s="185">
        <v>0</v>
      </c>
      <c r="I131" s="26"/>
      <c r="J131" s="27"/>
      <c r="K131" s="100"/>
      <c r="L131" s="19"/>
      <c r="M131" s="19"/>
      <c r="N131" s="4"/>
      <c r="O131" s="4"/>
      <c r="P131" s="4"/>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row>
    <row r="132" spans="1:249" ht="17.45" customHeight="1" x14ac:dyDescent="0.25">
      <c r="A132" s="64"/>
      <c r="B132" s="114"/>
      <c r="C132" s="204" t="s">
        <v>152</v>
      </c>
      <c r="D132" s="205"/>
      <c r="E132" s="185">
        <v>0</v>
      </c>
      <c r="F132" s="223">
        <v>0</v>
      </c>
      <c r="G132" s="185">
        <v>0</v>
      </c>
      <c r="H132" s="185">
        <v>0</v>
      </c>
      <c r="I132" s="26"/>
      <c r="J132" s="27"/>
      <c r="K132" s="100"/>
      <c r="L132" s="19"/>
      <c r="M132" s="19"/>
      <c r="N132" s="4"/>
      <c r="O132" s="4"/>
      <c r="P132" s="4"/>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row>
    <row r="133" spans="1:249" ht="17.45" customHeight="1" x14ac:dyDescent="0.25">
      <c r="A133" s="64"/>
      <c r="B133" s="114"/>
      <c r="C133" s="204" t="s">
        <v>153</v>
      </c>
      <c r="D133" s="205"/>
      <c r="E133" s="185">
        <v>0</v>
      </c>
      <c r="F133" s="223">
        <v>0</v>
      </c>
      <c r="G133" s="185">
        <v>0</v>
      </c>
      <c r="H133" s="185">
        <v>0</v>
      </c>
      <c r="I133" s="208"/>
      <c r="J133" s="27"/>
      <c r="K133" s="100"/>
      <c r="L133" s="19"/>
      <c r="M133" s="19"/>
      <c r="N133" s="4"/>
      <c r="O133" s="4"/>
      <c r="P133" s="4"/>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row>
    <row r="134" spans="1:249" ht="17.45" customHeight="1" x14ac:dyDescent="0.25">
      <c r="A134" s="64"/>
      <c r="B134" s="114"/>
      <c r="C134" s="204" t="s">
        <v>154</v>
      </c>
      <c r="D134" s="205"/>
      <c r="E134" s="185">
        <v>0</v>
      </c>
      <c r="F134" s="223">
        <v>0</v>
      </c>
      <c r="G134" s="185">
        <v>0</v>
      </c>
      <c r="H134" s="185">
        <v>0</v>
      </c>
      <c r="I134" s="208"/>
      <c r="J134" s="27"/>
      <c r="K134" s="100"/>
      <c r="L134" s="19"/>
      <c r="M134" s="19"/>
      <c r="N134" s="4"/>
      <c r="O134" s="4"/>
      <c r="P134" s="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row>
    <row r="135" spans="1:249" ht="17.45" customHeight="1" x14ac:dyDescent="0.25">
      <c r="A135" s="64"/>
      <c r="B135" s="114"/>
      <c r="C135" s="204" t="s">
        <v>155</v>
      </c>
      <c r="D135" s="205"/>
      <c r="E135" s="185">
        <v>0</v>
      </c>
      <c r="F135" s="223">
        <v>0</v>
      </c>
      <c r="G135" s="185">
        <v>0</v>
      </c>
      <c r="H135" s="185">
        <v>0</v>
      </c>
      <c r="I135" s="26"/>
      <c r="J135" s="27"/>
      <c r="K135" s="100"/>
      <c r="L135" s="19"/>
      <c r="M135" s="19"/>
      <c r="N135" s="4"/>
      <c r="O135" s="4"/>
      <c r="P135" s="4"/>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row>
    <row r="136" spans="1:249" ht="17.45" customHeight="1" x14ac:dyDescent="0.25">
      <c r="A136" s="64"/>
      <c r="B136" s="114"/>
      <c r="C136" s="204" t="s">
        <v>156</v>
      </c>
      <c r="D136" s="205"/>
      <c r="E136" s="185">
        <v>0</v>
      </c>
      <c r="F136" s="223">
        <v>0</v>
      </c>
      <c r="G136" s="185">
        <v>0</v>
      </c>
      <c r="H136" s="185">
        <v>0</v>
      </c>
      <c r="I136" s="26"/>
      <c r="J136" s="27"/>
      <c r="K136" s="100"/>
      <c r="L136" s="19"/>
      <c r="M136" s="19"/>
      <c r="N136" s="4"/>
      <c r="O136" s="4"/>
      <c r="P136" s="4"/>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row>
    <row r="137" spans="1:249" ht="17.45" customHeight="1" x14ac:dyDescent="0.25">
      <c r="A137" s="64"/>
      <c r="B137" s="114"/>
      <c r="C137" s="224" t="s">
        <v>39</v>
      </c>
      <c r="D137" s="129"/>
      <c r="E137" s="185">
        <v>0</v>
      </c>
      <c r="F137" s="223">
        <v>0</v>
      </c>
      <c r="G137" s="185">
        <v>0</v>
      </c>
      <c r="H137" s="185">
        <v>0</v>
      </c>
      <c r="I137" s="208"/>
      <c r="J137" s="27"/>
      <c r="K137" s="100"/>
      <c r="L137" s="19"/>
      <c r="M137" s="19"/>
      <c r="N137" s="4"/>
      <c r="O137" s="4"/>
      <c r="P137" s="4"/>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row>
    <row r="138" spans="1:249" ht="17.45" customHeight="1" x14ac:dyDescent="0.25">
      <c r="A138" s="64"/>
      <c r="B138" s="114"/>
      <c r="C138" s="225" t="s">
        <v>157</v>
      </c>
      <c r="D138" s="205"/>
      <c r="E138" s="194">
        <f>SUM(E131:E137)</f>
        <v>0</v>
      </c>
      <c r="F138" s="194">
        <f>SUM(F131:F137)</f>
        <v>0</v>
      </c>
      <c r="G138" s="194">
        <v>0</v>
      </c>
      <c r="H138" s="194">
        <v>0</v>
      </c>
      <c r="I138" s="19"/>
      <c r="J138" s="19"/>
      <c r="K138" s="71"/>
      <c r="L138" s="19"/>
      <c r="M138" s="19"/>
      <c r="N138" s="4"/>
      <c r="O138" s="4"/>
      <c r="P138" s="4"/>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row>
    <row r="139" spans="1:249" ht="17.45" customHeight="1" x14ac:dyDescent="0.25">
      <c r="A139" s="64"/>
      <c r="B139" s="114"/>
      <c r="C139" s="195"/>
      <c r="D139" s="195"/>
      <c r="E139" s="195"/>
      <c r="F139" s="19"/>
      <c r="G139" s="19"/>
      <c r="H139" s="19"/>
      <c r="I139" s="19"/>
      <c r="J139" s="19"/>
      <c r="K139" s="52"/>
      <c r="L139" s="19"/>
      <c r="M139" s="19"/>
      <c r="N139" s="4"/>
      <c r="O139" s="4"/>
      <c r="P139" s="4"/>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row>
    <row r="140" spans="1:249" ht="17.45" customHeight="1" x14ac:dyDescent="0.25">
      <c r="A140" s="64"/>
      <c r="B140" s="114"/>
      <c r="C140" s="226"/>
      <c r="D140" s="226"/>
      <c r="E140" s="226"/>
      <c r="F140" s="19"/>
      <c r="G140" s="226"/>
      <c r="H140" s="226"/>
      <c r="I140" s="19"/>
      <c r="J140" s="19"/>
      <c r="K140" s="52"/>
      <c r="L140" s="19"/>
      <c r="M140" s="19"/>
      <c r="N140" s="4"/>
      <c r="O140" s="4"/>
      <c r="P140" s="4"/>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c r="IJ140"/>
      <c r="IK140"/>
      <c r="IL140"/>
      <c r="IM140"/>
      <c r="IN140"/>
      <c r="IO140"/>
    </row>
    <row r="141" spans="1:249" ht="50.45" customHeight="1" x14ac:dyDescent="0.25">
      <c r="A141" s="115" t="s">
        <v>158</v>
      </c>
      <c r="B141" s="181"/>
      <c r="C141" s="127" t="s">
        <v>159</v>
      </c>
      <c r="D141" s="190"/>
      <c r="E141" s="191"/>
      <c r="F141" s="19"/>
      <c r="G141" s="19"/>
      <c r="H141" s="100"/>
      <c r="I141" s="19"/>
      <c r="J141" s="19"/>
      <c r="K141" s="52"/>
      <c r="L141" s="19"/>
      <c r="M141" s="19"/>
      <c r="N141" s="4"/>
      <c r="O141" s="4"/>
      <c r="P141" s="4"/>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c r="HH141"/>
      <c r="HI141"/>
      <c r="HJ141"/>
      <c r="HK141"/>
      <c r="HL141"/>
      <c r="HM141"/>
      <c r="HN141"/>
      <c r="HO141"/>
      <c r="HP141"/>
      <c r="HQ141"/>
      <c r="HR141"/>
      <c r="HS141"/>
      <c r="HT141"/>
      <c r="HU141"/>
      <c r="HV141"/>
      <c r="HW141"/>
      <c r="HX141"/>
      <c r="HY141"/>
      <c r="HZ141"/>
      <c r="IA141"/>
      <c r="IB141"/>
      <c r="IC141"/>
      <c r="ID141"/>
      <c r="IE141"/>
      <c r="IF141"/>
      <c r="IG141"/>
      <c r="IH141"/>
      <c r="II141"/>
      <c r="IJ141"/>
      <c r="IK141"/>
      <c r="IL141"/>
      <c r="IM141"/>
      <c r="IN141"/>
      <c r="IO141"/>
    </row>
    <row r="142" spans="1:249" ht="60.75" customHeight="1" x14ac:dyDescent="0.25">
      <c r="A142" s="64"/>
      <c r="B142" s="114"/>
      <c r="C142" s="138" t="s">
        <v>160</v>
      </c>
      <c r="D142" s="138" t="s">
        <v>161</v>
      </c>
      <c r="E142" s="25" t="s">
        <v>131</v>
      </c>
      <c r="F142" s="19"/>
      <c r="G142" s="19"/>
      <c r="H142" s="100"/>
      <c r="I142" s="19"/>
      <c r="J142" s="19"/>
      <c r="K142" s="52"/>
      <c r="L142" s="19"/>
      <c r="M142" s="19"/>
      <c r="N142" s="4"/>
      <c r="O142" s="4"/>
      <c r="P142" s="4"/>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c r="IJ142"/>
      <c r="IK142"/>
      <c r="IL142"/>
      <c r="IM142"/>
      <c r="IN142"/>
      <c r="IO142"/>
    </row>
    <row r="143" spans="1:249" ht="17.45" customHeight="1" x14ac:dyDescent="0.25">
      <c r="A143" s="64"/>
      <c r="B143" s="114"/>
      <c r="C143" s="227" t="s">
        <v>162</v>
      </c>
      <c r="D143" s="159" t="s">
        <v>104</v>
      </c>
      <c r="E143" s="158">
        <v>0</v>
      </c>
      <c r="F143" s="26"/>
      <c r="G143" s="27"/>
      <c r="H143" s="100"/>
      <c r="I143" s="19"/>
      <c r="J143" s="19"/>
      <c r="K143" s="52"/>
      <c r="L143" s="19"/>
      <c r="M143" s="19"/>
      <c r="N143" s="4"/>
      <c r="O143" s="4"/>
      <c r="P143" s="4"/>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c r="HH143"/>
      <c r="HI143"/>
      <c r="HJ143"/>
      <c r="HK143"/>
      <c r="HL143"/>
      <c r="HM143"/>
      <c r="HN143"/>
      <c r="HO143"/>
      <c r="HP143"/>
      <c r="HQ143"/>
      <c r="HR143"/>
      <c r="HS143"/>
      <c r="HT143"/>
      <c r="HU143"/>
      <c r="HV143"/>
      <c r="HW143"/>
      <c r="HX143"/>
      <c r="HY143"/>
      <c r="HZ143"/>
      <c r="IA143"/>
      <c r="IB143"/>
      <c r="IC143"/>
      <c r="ID143"/>
      <c r="IE143"/>
      <c r="IF143"/>
      <c r="IG143"/>
      <c r="IH143"/>
      <c r="II143"/>
      <c r="IJ143"/>
      <c r="IK143"/>
      <c r="IL143"/>
      <c r="IM143"/>
      <c r="IN143"/>
      <c r="IO143"/>
    </row>
    <row r="144" spans="1:249" ht="30.75" customHeight="1" x14ac:dyDescent="0.25">
      <c r="A144" s="64"/>
      <c r="B144" s="114"/>
      <c r="C144" s="227" t="s">
        <v>163</v>
      </c>
      <c r="D144" s="159" t="s">
        <v>104</v>
      </c>
      <c r="E144" s="158">
        <v>0</v>
      </c>
      <c r="F144" s="26"/>
      <c r="G144" s="27"/>
      <c r="H144" s="100"/>
      <c r="I144" s="19"/>
      <c r="J144" s="19"/>
      <c r="K144" s="52"/>
      <c r="L144" s="19"/>
      <c r="M144" s="19"/>
      <c r="N144" s="4"/>
      <c r="O144" s="4"/>
      <c r="P144" s="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c r="HH144"/>
      <c r="HI144"/>
      <c r="HJ144"/>
      <c r="HK144"/>
      <c r="HL144"/>
      <c r="HM144"/>
      <c r="HN144"/>
      <c r="HO144"/>
      <c r="HP144"/>
      <c r="HQ144"/>
      <c r="HR144"/>
      <c r="HS144"/>
      <c r="HT144"/>
      <c r="HU144"/>
      <c r="HV144"/>
      <c r="HW144"/>
      <c r="HX144"/>
      <c r="HY144"/>
      <c r="HZ144"/>
      <c r="IA144"/>
      <c r="IB144"/>
      <c r="IC144"/>
      <c r="ID144"/>
      <c r="IE144"/>
      <c r="IF144"/>
      <c r="IG144"/>
      <c r="IH144"/>
      <c r="II144"/>
      <c r="IJ144"/>
      <c r="IK144"/>
      <c r="IL144"/>
      <c r="IM144"/>
      <c r="IN144"/>
      <c r="IO144"/>
    </row>
    <row r="145" spans="1:249" ht="17.45" customHeight="1" x14ac:dyDescent="0.25">
      <c r="A145" s="64"/>
      <c r="B145" s="114"/>
      <c r="C145" s="168" t="s">
        <v>39</v>
      </c>
      <c r="D145" s="159" t="s">
        <v>104</v>
      </c>
      <c r="E145" s="185">
        <v>0</v>
      </c>
      <c r="F145" s="26"/>
      <c r="G145" s="27"/>
      <c r="H145" s="71"/>
      <c r="I145" s="19"/>
      <c r="J145" s="19"/>
      <c r="K145" s="52"/>
      <c r="L145" s="19"/>
      <c r="M145" s="19"/>
      <c r="N145" s="4"/>
      <c r="O145" s="4"/>
      <c r="P145" s="4"/>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c r="HH145"/>
      <c r="HI145"/>
      <c r="HJ145"/>
      <c r="HK145"/>
      <c r="HL145"/>
      <c r="HM145"/>
      <c r="HN145"/>
      <c r="HO145"/>
      <c r="HP145"/>
      <c r="HQ145"/>
      <c r="HR145"/>
      <c r="HS145"/>
      <c r="HT145"/>
      <c r="HU145"/>
      <c r="HV145"/>
      <c r="HW145"/>
      <c r="HX145"/>
      <c r="HY145"/>
      <c r="HZ145"/>
      <c r="IA145"/>
      <c r="IB145"/>
      <c r="IC145"/>
      <c r="ID145"/>
      <c r="IE145"/>
      <c r="IF145"/>
      <c r="IG145"/>
      <c r="IH145"/>
      <c r="II145"/>
      <c r="IJ145"/>
      <c r="IK145"/>
      <c r="IL145"/>
      <c r="IM145"/>
      <c r="IN145"/>
      <c r="IO145"/>
    </row>
    <row r="146" spans="1:249" ht="17.45" customHeight="1" x14ac:dyDescent="0.25">
      <c r="A146" s="64"/>
      <c r="B146" s="114"/>
      <c r="C146" s="22" t="s">
        <v>157</v>
      </c>
      <c r="D146" s="228"/>
      <c r="E146" s="194">
        <f>SUM(E143:E145)</f>
        <v>0</v>
      </c>
      <c r="F146" s="26"/>
      <c r="G146" s="27"/>
      <c r="H146" s="71"/>
      <c r="I146" s="19"/>
      <c r="J146" s="19"/>
      <c r="K146" s="52"/>
      <c r="L146" s="19"/>
      <c r="M146" s="19"/>
      <c r="N146" s="4"/>
      <c r="O146" s="4"/>
      <c r="P146" s="4"/>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c r="IJ146"/>
      <c r="IK146"/>
      <c r="IL146"/>
      <c r="IM146"/>
      <c r="IN146"/>
      <c r="IO146"/>
    </row>
    <row r="147" spans="1:249" ht="17.45" customHeight="1" x14ac:dyDescent="0.25">
      <c r="A147" s="64"/>
      <c r="B147" s="114"/>
      <c r="C147" s="195"/>
      <c r="D147" s="195"/>
      <c r="E147" s="195"/>
      <c r="F147" s="19"/>
      <c r="G147" s="19"/>
      <c r="H147" s="19"/>
      <c r="I147" s="19"/>
      <c r="J147" s="19"/>
      <c r="K147" s="52"/>
      <c r="L147" s="19"/>
      <c r="M147" s="19"/>
      <c r="N147" s="4"/>
      <c r="O147" s="4"/>
      <c r="P147" s="4"/>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c r="HH147"/>
      <c r="HI147"/>
      <c r="HJ147"/>
      <c r="HK147"/>
      <c r="HL147"/>
      <c r="HM147"/>
      <c r="HN147"/>
      <c r="HO147"/>
      <c r="HP147"/>
      <c r="HQ147"/>
      <c r="HR147"/>
      <c r="HS147"/>
      <c r="HT147"/>
      <c r="HU147"/>
      <c r="HV147"/>
      <c r="HW147"/>
      <c r="HX147"/>
      <c r="HY147"/>
      <c r="HZ147"/>
      <c r="IA147"/>
      <c r="IB147"/>
      <c r="IC147"/>
      <c r="ID147"/>
      <c r="IE147"/>
      <c r="IF147"/>
      <c r="IG147"/>
      <c r="IH147"/>
      <c r="II147"/>
      <c r="IJ147"/>
      <c r="IK147"/>
      <c r="IL147"/>
      <c r="IM147"/>
      <c r="IN147"/>
      <c r="IO147"/>
    </row>
    <row r="148" spans="1:249" ht="9.75" customHeight="1" x14ac:dyDescent="0.25">
      <c r="A148" s="64"/>
      <c r="B148" s="114"/>
      <c r="C148" s="19"/>
      <c r="D148" s="19"/>
      <c r="E148" s="19"/>
      <c r="F148" s="19"/>
      <c r="G148" s="19"/>
      <c r="H148" s="19"/>
      <c r="J148" s="19"/>
      <c r="K148" s="52"/>
      <c r="L148" s="19"/>
      <c r="M148" s="19"/>
      <c r="N148" s="4"/>
      <c r="O148" s="4"/>
      <c r="P148" s="4"/>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c r="IJ148"/>
      <c r="IK148"/>
      <c r="IL148"/>
      <c r="IM148"/>
      <c r="IN148"/>
      <c r="IO148"/>
    </row>
    <row r="149" spans="1:249" ht="44.45" customHeight="1" x14ac:dyDescent="0.25">
      <c r="A149" s="182" t="s">
        <v>164</v>
      </c>
      <c r="B149" s="229"/>
      <c r="C149" s="127" t="s">
        <v>165</v>
      </c>
      <c r="D149" s="230"/>
      <c r="E149" s="231" t="s">
        <v>131</v>
      </c>
      <c r="F149" s="19"/>
      <c r="G149" s="19"/>
      <c r="H149" s="100"/>
      <c r="I149" s="100"/>
      <c r="J149" s="19"/>
      <c r="K149" s="52"/>
      <c r="L149" s="19"/>
      <c r="M149" s="19"/>
      <c r="N149" s="4"/>
      <c r="O149" s="4"/>
      <c r="P149" s="4"/>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c r="HH149"/>
      <c r="HI149"/>
      <c r="HJ149"/>
      <c r="HK149"/>
      <c r="HL149"/>
      <c r="HM149"/>
      <c r="HN149"/>
      <c r="HO149"/>
      <c r="HP149"/>
      <c r="HQ149"/>
      <c r="HR149"/>
      <c r="HS149"/>
      <c r="HT149"/>
      <c r="HU149"/>
      <c r="HV149"/>
      <c r="HW149"/>
      <c r="HX149"/>
      <c r="HY149"/>
      <c r="HZ149"/>
      <c r="IA149"/>
      <c r="IB149"/>
      <c r="IC149"/>
      <c r="ID149"/>
      <c r="IE149"/>
      <c r="IF149"/>
      <c r="IG149"/>
      <c r="IH149"/>
      <c r="II149"/>
      <c r="IJ149"/>
      <c r="IK149"/>
      <c r="IL149"/>
      <c r="IM149"/>
      <c r="IN149"/>
      <c r="IO149"/>
    </row>
    <row r="150" spans="1:249" ht="27" customHeight="1" x14ac:dyDescent="0.25">
      <c r="A150" s="232"/>
      <c r="B150" s="233"/>
      <c r="C150" s="225" t="s">
        <v>166</v>
      </c>
      <c r="D150" s="234"/>
      <c r="E150" s="235">
        <f>E153+E152</f>
        <v>0</v>
      </c>
      <c r="F150" s="19"/>
      <c r="G150" s="19"/>
      <c r="H150" s="100"/>
      <c r="I150" s="100"/>
      <c r="J150" s="19"/>
      <c r="K150" s="52"/>
      <c r="L150" s="19"/>
      <c r="M150" s="19"/>
      <c r="N150" s="4"/>
      <c r="O150" s="4"/>
      <c r="P150" s="4"/>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c r="IL150"/>
      <c r="IM150"/>
      <c r="IN150"/>
      <c r="IO150"/>
    </row>
    <row r="151" spans="1:249" ht="25.15" customHeight="1" x14ac:dyDescent="0.25">
      <c r="A151" s="64"/>
      <c r="B151" s="236"/>
      <c r="C151" s="237" t="s">
        <v>167</v>
      </c>
      <c r="D151" s="238" t="s">
        <v>168</v>
      </c>
      <c r="E151" s="239"/>
      <c r="F151" s="240"/>
      <c r="G151" s="27"/>
      <c r="H151" s="100"/>
      <c r="I151" s="100"/>
      <c r="J151" s="19"/>
      <c r="K151" s="52"/>
      <c r="L151" s="19"/>
      <c r="M151" s="19"/>
      <c r="N151" s="4"/>
      <c r="O151" s="4"/>
      <c r="P151" s="4"/>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c r="IL151"/>
      <c r="IM151"/>
      <c r="IN151"/>
      <c r="IO151"/>
    </row>
    <row r="152" spans="1:249" ht="27.75" customHeight="1" x14ac:dyDescent="0.25">
      <c r="A152" s="64"/>
      <c r="B152" s="236"/>
      <c r="C152" s="62" t="s">
        <v>169</v>
      </c>
      <c r="D152" s="238"/>
      <c r="E152" s="241">
        <v>0</v>
      </c>
      <c r="F152" s="26"/>
      <c r="G152" s="27"/>
      <c r="H152" s="100"/>
      <c r="I152" s="100"/>
      <c r="J152" s="19"/>
      <c r="K152" s="52"/>
      <c r="L152" s="19"/>
      <c r="M152" s="19"/>
      <c r="N152" s="4"/>
      <c r="O152" s="4"/>
      <c r="P152" s="4"/>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c r="IL152"/>
      <c r="IM152"/>
      <c r="IN152"/>
      <c r="IO152"/>
    </row>
    <row r="153" spans="1:249" ht="17.25" customHeight="1" x14ac:dyDescent="0.25">
      <c r="A153" s="242"/>
      <c r="B153" s="236"/>
      <c r="C153" s="243" t="s">
        <v>170</v>
      </c>
      <c r="D153" s="44"/>
      <c r="E153" s="241">
        <v>0</v>
      </c>
      <c r="F153" s="26"/>
      <c r="G153" s="27"/>
      <c r="H153" s="100"/>
      <c r="I153" s="100"/>
      <c r="J153" s="19"/>
      <c r="K153" s="52"/>
      <c r="L153" s="19"/>
      <c r="M153" s="19"/>
      <c r="N153" s="4"/>
      <c r="O153" s="4"/>
      <c r="P153" s="4"/>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c r="IJ153"/>
      <c r="IK153"/>
      <c r="IL153"/>
      <c r="IM153"/>
      <c r="IN153"/>
      <c r="IO153"/>
    </row>
    <row r="154" spans="1:249" ht="33" customHeight="1" x14ac:dyDescent="0.25">
      <c r="A154" s="242"/>
      <c r="B154" s="236"/>
      <c r="C154" s="127" t="s">
        <v>171</v>
      </c>
      <c r="D154" s="230"/>
      <c r="E154" s="244"/>
      <c r="F154" s="26"/>
      <c r="G154" s="27"/>
      <c r="H154" s="100"/>
      <c r="I154" s="100"/>
      <c r="J154" s="19"/>
      <c r="K154" s="52"/>
      <c r="L154" s="19"/>
      <c r="M154" s="19"/>
      <c r="N154" s="4"/>
      <c r="O154" s="4"/>
      <c r="P154" s="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c r="IJ154"/>
      <c r="IK154"/>
      <c r="IL154"/>
      <c r="IM154"/>
      <c r="IN154"/>
      <c r="IO154"/>
    </row>
    <row r="155" spans="1:249" ht="17.45" customHeight="1" x14ac:dyDescent="0.25">
      <c r="A155" s="242"/>
      <c r="B155" s="236"/>
      <c r="C155" s="245" t="s">
        <v>172</v>
      </c>
      <c r="D155" s="246"/>
      <c r="E155" s="247"/>
      <c r="F155" s="26"/>
      <c r="G155" s="27"/>
      <c r="H155" s="100"/>
      <c r="I155" s="100"/>
      <c r="J155" s="19"/>
      <c r="K155" s="52"/>
      <c r="L155" s="19"/>
      <c r="M155" s="19"/>
      <c r="N155" s="4"/>
      <c r="O155" s="4"/>
      <c r="P155" s="4"/>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c r="HH155"/>
      <c r="HI155"/>
      <c r="HJ155"/>
      <c r="HK155"/>
      <c r="HL155"/>
      <c r="HM155"/>
      <c r="HN155"/>
      <c r="HO155"/>
      <c r="HP155"/>
      <c r="HQ155"/>
      <c r="HR155"/>
      <c r="HS155"/>
      <c r="HT155"/>
      <c r="HU155"/>
      <c r="HV155"/>
      <c r="HW155"/>
      <c r="HX155"/>
      <c r="HY155"/>
      <c r="HZ155"/>
      <c r="IA155"/>
      <c r="IB155"/>
      <c r="IC155"/>
      <c r="ID155"/>
      <c r="IE155"/>
      <c r="IF155"/>
      <c r="IG155"/>
      <c r="IH155"/>
      <c r="II155"/>
      <c r="IJ155"/>
      <c r="IK155"/>
      <c r="IL155"/>
      <c r="IM155"/>
      <c r="IN155"/>
      <c r="IO155"/>
    </row>
    <row r="156" spans="1:249" ht="17.45" customHeight="1" x14ac:dyDescent="0.25">
      <c r="A156" s="242"/>
      <c r="B156" s="236"/>
      <c r="C156" s="248"/>
      <c r="D156" s="249"/>
      <c r="E156" s="250"/>
      <c r="F156" s="26"/>
      <c r="G156" s="27"/>
      <c r="H156" s="100"/>
      <c r="I156" s="100"/>
      <c r="J156" s="19"/>
      <c r="K156" s="52"/>
      <c r="L156" s="19"/>
      <c r="M156" s="19"/>
      <c r="N156" s="4"/>
      <c r="O156" s="4"/>
      <c r="P156" s="4"/>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c r="IJ156"/>
      <c r="IK156"/>
      <c r="IL156"/>
      <c r="IM156"/>
      <c r="IN156"/>
      <c r="IO156"/>
    </row>
    <row r="157" spans="1:249" ht="17.45" customHeight="1" x14ac:dyDescent="0.25">
      <c r="A157" s="242"/>
      <c r="B157" s="236"/>
      <c r="C157" s="251" t="s">
        <v>173</v>
      </c>
      <c r="D157" s="252"/>
      <c r="E157" s="253">
        <f>E158</f>
        <v>0</v>
      </c>
      <c r="F157" s="26"/>
      <c r="G157" s="27"/>
      <c r="H157" s="100"/>
      <c r="I157" s="100"/>
      <c r="J157" s="19"/>
      <c r="K157" s="52"/>
      <c r="L157" s="19"/>
      <c r="M157" s="19"/>
      <c r="N157" s="4"/>
      <c r="O157" s="4"/>
      <c r="P157" s="4"/>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c r="IJ157"/>
      <c r="IK157"/>
      <c r="IL157"/>
      <c r="IM157"/>
      <c r="IN157"/>
      <c r="IO157"/>
    </row>
    <row r="158" spans="1:249" ht="56.25" customHeight="1" x14ac:dyDescent="0.25">
      <c r="A158" s="242"/>
      <c r="B158" s="236"/>
      <c r="C158" s="254" t="s">
        <v>174</v>
      </c>
      <c r="D158" s="255"/>
      <c r="E158" s="256">
        <v>0</v>
      </c>
      <c r="F158" s="26"/>
      <c r="G158" s="27"/>
      <c r="H158" s="100"/>
      <c r="I158" s="100"/>
      <c r="J158" s="19"/>
      <c r="K158" s="52"/>
      <c r="L158" s="19"/>
      <c r="M158" s="19"/>
      <c r="N158" s="4"/>
      <c r="O158" s="4"/>
      <c r="P158" s="4"/>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row>
    <row r="159" spans="1:249" ht="17.45" customHeight="1" x14ac:dyDescent="0.25">
      <c r="A159" s="257"/>
      <c r="B159" s="258"/>
      <c r="C159" s="259" t="s">
        <v>39</v>
      </c>
      <c r="D159" s="260"/>
      <c r="E159" s="261"/>
      <c r="F159" s="111"/>
      <c r="G159" s="112"/>
      <c r="H159" s="262"/>
      <c r="I159" s="262"/>
      <c r="J159" s="33"/>
      <c r="K159" s="263"/>
      <c r="L159" s="33"/>
      <c r="M159" s="33"/>
      <c r="N159" s="4"/>
      <c r="O159" s="4"/>
      <c r="P159" s="4"/>
      <c r="Q159" s="33"/>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c r="HH159"/>
      <c r="HI159"/>
      <c r="HJ159"/>
      <c r="HK159"/>
      <c r="HL159"/>
      <c r="HM159"/>
      <c r="HN159"/>
      <c r="HO159"/>
      <c r="HP159"/>
      <c r="HQ159"/>
      <c r="HR159"/>
      <c r="HS159"/>
      <c r="HT159"/>
      <c r="HU159"/>
      <c r="HV159"/>
      <c r="HW159"/>
      <c r="HX159"/>
      <c r="HY159"/>
      <c r="HZ159"/>
      <c r="IA159"/>
      <c r="IB159"/>
      <c r="IC159"/>
      <c r="ID159"/>
      <c r="IE159"/>
      <c r="IF159"/>
      <c r="IG159"/>
      <c r="IH159"/>
      <c r="II159"/>
      <c r="IJ159"/>
      <c r="IK159"/>
      <c r="IL159"/>
      <c r="IM159"/>
      <c r="IN159"/>
      <c r="IO159"/>
    </row>
    <row r="160" spans="1:249" ht="17.45" customHeight="1" x14ac:dyDescent="0.25">
      <c r="A160" s="64"/>
      <c r="B160" s="114"/>
      <c r="C160" s="19"/>
      <c r="D160" s="19"/>
      <c r="E160" s="19"/>
      <c r="F160" s="19"/>
      <c r="G160" s="19"/>
      <c r="H160" s="19"/>
      <c r="I160" s="19"/>
      <c r="J160" s="19"/>
      <c r="K160" s="52"/>
      <c r="L160" s="19"/>
      <c r="M160" s="19"/>
      <c r="N160" s="4"/>
      <c r="O160" s="4"/>
      <c r="P160" s="4"/>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c r="HH160"/>
      <c r="HI160"/>
      <c r="HJ160"/>
      <c r="HK160"/>
      <c r="HL160"/>
      <c r="HM160"/>
      <c r="HN160"/>
      <c r="HO160"/>
      <c r="HP160"/>
      <c r="HQ160"/>
      <c r="HR160"/>
      <c r="HS160"/>
      <c r="HT160"/>
      <c r="HU160"/>
      <c r="HV160"/>
      <c r="HW160"/>
      <c r="HX160"/>
      <c r="HY160"/>
      <c r="HZ160"/>
      <c r="IA160"/>
      <c r="IB160"/>
      <c r="IC160"/>
      <c r="ID160"/>
      <c r="IE160"/>
      <c r="IF160"/>
      <c r="IG160"/>
      <c r="IH160"/>
      <c r="II160"/>
      <c r="IJ160"/>
      <c r="IK160"/>
      <c r="IL160"/>
      <c r="IM160"/>
      <c r="IN160"/>
      <c r="IO160"/>
    </row>
    <row r="161" spans="1:249" ht="17.45" customHeight="1" x14ac:dyDescent="0.25">
      <c r="A161" s="64"/>
      <c r="B161" s="114"/>
      <c r="C161" s="19"/>
      <c r="D161" s="19"/>
      <c r="E161" s="19"/>
      <c r="F161" s="19"/>
      <c r="G161" s="19"/>
      <c r="H161" s="19"/>
      <c r="I161" s="19"/>
      <c r="J161" s="19"/>
      <c r="K161" s="52"/>
      <c r="L161" s="19"/>
      <c r="M161" s="19"/>
      <c r="N161" s="4"/>
      <c r="O161" s="4"/>
      <c r="P161" s="4"/>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c r="HH161"/>
      <c r="HI161"/>
      <c r="HJ161"/>
      <c r="HK161"/>
      <c r="HL161"/>
      <c r="HM161"/>
      <c r="HN161"/>
      <c r="HO161"/>
      <c r="HP161"/>
      <c r="HQ161"/>
      <c r="HR161"/>
      <c r="HS161"/>
      <c r="HT161"/>
      <c r="HU161"/>
      <c r="HV161"/>
      <c r="HW161"/>
      <c r="HX161"/>
      <c r="HY161"/>
      <c r="HZ161"/>
      <c r="IA161"/>
      <c r="IB161"/>
      <c r="IC161"/>
      <c r="ID161"/>
      <c r="IE161"/>
      <c r="IF161"/>
      <c r="IG161"/>
      <c r="IH161"/>
      <c r="II161"/>
      <c r="IJ161"/>
      <c r="IK161"/>
      <c r="IL161"/>
      <c r="IM161"/>
      <c r="IN161"/>
      <c r="IO161"/>
    </row>
    <row r="162" spans="1:249" ht="38.450000000000003" customHeight="1" x14ac:dyDescent="0.25">
      <c r="A162" s="264" t="s">
        <v>175</v>
      </c>
      <c r="B162" s="265"/>
      <c r="C162" s="266" t="s">
        <v>176</v>
      </c>
      <c r="D162" s="267"/>
      <c r="E162" s="25" t="s">
        <v>98</v>
      </c>
      <c r="F162" s="19"/>
      <c r="G162" s="19"/>
      <c r="H162" s="100"/>
      <c r="I162" s="19"/>
      <c r="J162" s="19"/>
      <c r="K162" s="52"/>
      <c r="L162" s="19"/>
      <c r="M162" s="19"/>
      <c r="N162" s="4"/>
      <c r="O162" s="4"/>
      <c r="P162" s="4"/>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c r="HH162"/>
      <c r="HI162"/>
      <c r="HJ162"/>
      <c r="HK162"/>
      <c r="HL162"/>
      <c r="HM162"/>
      <c r="HN162"/>
      <c r="HO162"/>
      <c r="HP162"/>
      <c r="HQ162"/>
      <c r="HR162"/>
      <c r="HS162"/>
      <c r="HT162"/>
      <c r="HU162"/>
      <c r="HV162"/>
      <c r="HW162"/>
      <c r="HX162"/>
      <c r="HY162"/>
      <c r="HZ162"/>
      <c r="IA162"/>
      <c r="IB162"/>
      <c r="IC162"/>
      <c r="ID162"/>
      <c r="IE162"/>
      <c r="IF162"/>
      <c r="IG162"/>
      <c r="IH162"/>
      <c r="II162"/>
      <c r="IJ162"/>
      <c r="IK162"/>
      <c r="IL162"/>
      <c r="IM162"/>
      <c r="IN162"/>
      <c r="IO162"/>
    </row>
    <row r="163" spans="1:249" ht="46.15" customHeight="1" x14ac:dyDescent="0.25">
      <c r="A163" s="108"/>
      <c r="B163" s="187"/>
      <c r="C163" s="14" t="s">
        <v>177</v>
      </c>
      <c r="D163" s="158">
        <v>0</v>
      </c>
      <c r="E163" s="159" t="s">
        <v>104</v>
      </c>
      <c r="F163" s="26"/>
      <c r="G163" s="27"/>
      <c r="H163" s="100"/>
      <c r="I163" s="19"/>
      <c r="J163" s="19"/>
      <c r="K163" s="52"/>
      <c r="L163" s="19"/>
      <c r="M163" s="19"/>
      <c r="N163" s="4"/>
      <c r="O163" s="4"/>
      <c r="P163" s="4"/>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c r="HH163"/>
      <c r="HI163"/>
      <c r="HJ163"/>
      <c r="HK163"/>
      <c r="HL163"/>
      <c r="HM163"/>
      <c r="HN163"/>
      <c r="HO163"/>
      <c r="HP163"/>
      <c r="HQ163"/>
      <c r="HR163"/>
      <c r="HS163"/>
      <c r="HT163"/>
      <c r="HU163"/>
      <c r="HV163"/>
      <c r="HW163"/>
      <c r="HX163"/>
      <c r="HY163"/>
      <c r="HZ163"/>
      <c r="IA163"/>
      <c r="IB163"/>
      <c r="IC163"/>
      <c r="ID163"/>
      <c r="IE163"/>
      <c r="IF163"/>
      <c r="IG163"/>
      <c r="IH163"/>
      <c r="II163"/>
      <c r="IJ163"/>
      <c r="IK163"/>
      <c r="IL163"/>
      <c r="IM163"/>
      <c r="IN163"/>
      <c r="IO163"/>
    </row>
    <row r="164" spans="1:249" ht="17.45" customHeight="1" x14ac:dyDescent="0.25">
      <c r="A164" s="64"/>
      <c r="B164" s="114"/>
      <c r="C164" s="52"/>
      <c r="D164" s="19"/>
      <c r="E164" s="19"/>
      <c r="F164" s="19"/>
      <c r="G164" s="19"/>
      <c r="H164" s="19"/>
      <c r="I164" s="19"/>
      <c r="J164" s="19"/>
      <c r="K164" s="52"/>
      <c r="L164" s="19"/>
      <c r="M164" s="19"/>
      <c r="N164" s="4"/>
      <c r="O164" s="4"/>
      <c r="P164" s="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c r="HH164"/>
      <c r="HI164"/>
      <c r="HJ164"/>
      <c r="HK164"/>
      <c r="HL164"/>
      <c r="HM164"/>
      <c r="HN164"/>
      <c r="HO164"/>
      <c r="HP164"/>
      <c r="HQ164"/>
      <c r="HR164"/>
      <c r="HS164"/>
      <c r="HT164"/>
      <c r="HU164"/>
      <c r="HV164"/>
      <c r="HW164"/>
      <c r="HX164"/>
      <c r="HY164"/>
      <c r="HZ164"/>
      <c r="IA164"/>
      <c r="IB164"/>
      <c r="IC164"/>
      <c r="ID164"/>
      <c r="IE164"/>
      <c r="IF164"/>
      <c r="IG164"/>
      <c r="IH164"/>
      <c r="II164"/>
      <c r="IJ164"/>
      <c r="IK164"/>
      <c r="IL164"/>
      <c r="IM164"/>
      <c r="IN164"/>
      <c r="IO164"/>
    </row>
    <row r="165" spans="1:249" ht="17.45" customHeight="1" x14ac:dyDescent="0.25">
      <c r="A165" s="64"/>
      <c r="B165" s="114"/>
      <c r="C165" s="52"/>
      <c r="D165" s="19"/>
      <c r="E165" s="19"/>
      <c r="F165" s="19"/>
      <c r="G165" s="19"/>
      <c r="H165" s="19"/>
      <c r="I165" s="19"/>
      <c r="J165" s="19"/>
      <c r="K165" s="52"/>
      <c r="L165" s="19"/>
      <c r="M165" s="19"/>
      <c r="N165" s="4"/>
      <c r="O165" s="4"/>
      <c r="P165" s="4"/>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c r="HH165"/>
      <c r="HI165"/>
      <c r="HJ165"/>
      <c r="HK165"/>
      <c r="HL165"/>
      <c r="HM165"/>
      <c r="HN165"/>
      <c r="HO165"/>
      <c r="HP165"/>
      <c r="HQ165"/>
      <c r="HR165"/>
      <c r="HS165"/>
      <c r="HT165"/>
      <c r="HU165"/>
      <c r="HV165"/>
      <c r="HW165"/>
      <c r="HX165"/>
      <c r="HY165"/>
      <c r="HZ165"/>
      <c r="IA165"/>
      <c r="IB165"/>
      <c r="IC165"/>
      <c r="ID165"/>
      <c r="IE165"/>
      <c r="IF165"/>
      <c r="IG165"/>
      <c r="IH165"/>
      <c r="II165"/>
      <c r="IJ165"/>
      <c r="IK165"/>
      <c r="IL165"/>
      <c r="IM165"/>
      <c r="IN165"/>
      <c r="IO165"/>
    </row>
    <row r="166" spans="1:249" ht="17.45" customHeight="1" x14ac:dyDescent="0.25">
      <c r="A166" s="264" t="s">
        <v>178</v>
      </c>
      <c r="B166" s="265"/>
      <c r="C166" s="268" t="s">
        <v>179</v>
      </c>
      <c r="D166" s="128"/>
      <c r="E166" s="129"/>
      <c r="F166" s="19"/>
      <c r="G166" s="19"/>
      <c r="H166" s="19"/>
      <c r="I166" s="100"/>
      <c r="J166" s="19"/>
      <c r="K166" s="52"/>
      <c r="L166" s="19"/>
      <c r="M166" s="19"/>
      <c r="N166" s="4"/>
      <c r="O166" s="4"/>
      <c r="P166" s="4"/>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c r="HH166"/>
      <c r="HI166"/>
      <c r="HJ166"/>
      <c r="HK166"/>
      <c r="HL166"/>
      <c r="HM166"/>
      <c r="HN166"/>
      <c r="HO166"/>
      <c r="HP166"/>
      <c r="HQ166"/>
      <c r="HR166"/>
      <c r="HS166"/>
      <c r="HT166"/>
      <c r="HU166"/>
      <c r="HV166"/>
      <c r="HW166"/>
      <c r="HX166"/>
      <c r="HY166"/>
      <c r="HZ166"/>
      <c r="IA166"/>
      <c r="IB166"/>
      <c r="IC166"/>
      <c r="ID166"/>
      <c r="IE166"/>
      <c r="IF166"/>
      <c r="IG166"/>
      <c r="IH166"/>
      <c r="II166"/>
      <c r="IJ166"/>
      <c r="IK166"/>
      <c r="IL166"/>
      <c r="IM166"/>
      <c r="IN166"/>
      <c r="IO166"/>
    </row>
    <row r="167" spans="1:249" ht="17.45" customHeight="1" x14ac:dyDescent="0.25">
      <c r="A167" s="64"/>
      <c r="B167" s="114"/>
      <c r="C167" s="269" t="s">
        <v>33</v>
      </c>
      <c r="D167" s="270"/>
      <c r="E167" s="271" t="s">
        <v>131</v>
      </c>
      <c r="F167" s="19"/>
      <c r="G167" s="19"/>
      <c r="H167" s="19"/>
      <c r="I167" s="100"/>
      <c r="J167" s="19"/>
      <c r="K167" s="52"/>
      <c r="L167" s="19"/>
      <c r="M167" s="19"/>
      <c r="N167" s="4"/>
      <c r="O167" s="4"/>
      <c r="P167" s="4"/>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c r="HU167"/>
      <c r="HV167"/>
      <c r="HW167"/>
      <c r="HX167"/>
      <c r="HY167"/>
      <c r="HZ167"/>
      <c r="IA167"/>
      <c r="IB167"/>
      <c r="IC167"/>
      <c r="ID167"/>
      <c r="IE167"/>
      <c r="IF167"/>
      <c r="IG167"/>
      <c r="IH167"/>
      <c r="II167"/>
      <c r="IJ167"/>
      <c r="IK167"/>
      <c r="IL167"/>
      <c r="IM167"/>
      <c r="IN167"/>
      <c r="IO167"/>
    </row>
    <row r="168" spans="1:249" ht="15.75" customHeight="1" x14ac:dyDescent="0.25">
      <c r="A168" s="64"/>
      <c r="B168" s="114"/>
      <c r="C168" s="272" t="s">
        <v>180</v>
      </c>
      <c r="D168" s="273"/>
      <c r="E168" s="158">
        <v>30960</v>
      </c>
      <c r="F168" s="19"/>
      <c r="G168" s="26"/>
      <c r="H168" s="27"/>
      <c r="I168" s="100"/>
      <c r="J168" s="19"/>
      <c r="K168" s="52"/>
      <c r="L168" s="19"/>
      <c r="M168" s="19"/>
      <c r="N168" s="4"/>
      <c r="O168" s="4"/>
      <c r="P168" s="4"/>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c r="HU168"/>
      <c r="HV168"/>
      <c r="HW168"/>
      <c r="HX168"/>
      <c r="HY168"/>
      <c r="HZ168"/>
      <c r="IA168"/>
      <c r="IB168"/>
      <c r="IC168"/>
      <c r="ID168"/>
      <c r="IE168"/>
      <c r="IF168"/>
      <c r="IG168"/>
      <c r="IH168"/>
      <c r="II168"/>
      <c r="IJ168"/>
      <c r="IK168"/>
      <c r="IL168"/>
      <c r="IM168"/>
      <c r="IN168"/>
      <c r="IO168"/>
    </row>
    <row r="169" spans="1:249" ht="16.5" customHeight="1" x14ac:dyDescent="0.25">
      <c r="A169" s="64"/>
      <c r="B169" s="114"/>
      <c r="C169" s="272" t="s">
        <v>181</v>
      </c>
      <c r="D169" s="273"/>
      <c r="E169" s="158">
        <v>69544.679999999993</v>
      </c>
      <c r="F169" s="19"/>
      <c r="G169" s="26"/>
      <c r="H169" s="27"/>
      <c r="I169" s="100"/>
      <c r="J169" s="19"/>
      <c r="K169" s="52"/>
      <c r="L169" s="19"/>
      <c r="M169" s="19"/>
      <c r="N169" s="4"/>
      <c r="O169" s="4"/>
      <c r="P169" s="4"/>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c r="HU169"/>
      <c r="HV169"/>
      <c r="HW169"/>
      <c r="HX169"/>
      <c r="HY169"/>
      <c r="HZ169"/>
      <c r="IA169"/>
      <c r="IB169"/>
      <c r="IC169"/>
      <c r="ID169"/>
      <c r="IE169"/>
      <c r="IF169"/>
      <c r="IG169"/>
      <c r="IH169"/>
      <c r="II169"/>
      <c r="IJ169"/>
      <c r="IK169"/>
      <c r="IL169"/>
      <c r="IM169"/>
      <c r="IN169"/>
      <c r="IO169"/>
    </row>
    <row r="170" spans="1:249" ht="43.5" customHeight="1" x14ac:dyDescent="0.25">
      <c r="A170" s="64"/>
      <c r="B170" s="114"/>
      <c r="C170" s="274" t="s">
        <v>39</v>
      </c>
      <c r="D170" s="275" t="s">
        <v>182</v>
      </c>
      <c r="E170" s="276">
        <v>2421.7399999999998</v>
      </c>
      <c r="F170" s="19"/>
      <c r="G170" s="26"/>
      <c r="H170" s="27"/>
      <c r="I170" s="100"/>
      <c r="J170" s="19"/>
      <c r="K170" s="52"/>
      <c r="L170" s="19"/>
      <c r="M170" s="19"/>
      <c r="N170" s="4"/>
      <c r="O170" s="4"/>
      <c r="P170" s="4"/>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c r="HU170"/>
      <c r="HV170"/>
      <c r="HW170"/>
      <c r="HX170"/>
      <c r="HY170"/>
      <c r="HZ170"/>
      <c r="IA170"/>
      <c r="IB170"/>
      <c r="IC170"/>
      <c r="ID170"/>
      <c r="IE170"/>
      <c r="IF170"/>
      <c r="IG170"/>
      <c r="IH170"/>
      <c r="II170"/>
      <c r="IJ170"/>
      <c r="IK170"/>
      <c r="IL170"/>
      <c r="IM170"/>
      <c r="IN170"/>
      <c r="IO170"/>
    </row>
    <row r="171" spans="1:249" ht="17.45" customHeight="1" x14ac:dyDescent="0.25">
      <c r="A171" s="64"/>
      <c r="B171" s="114"/>
      <c r="C171" s="207" t="s">
        <v>183</v>
      </c>
      <c r="D171" s="214"/>
      <c r="E171" s="194">
        <f>SUM(E168,E169,E170,)</f>
        <v>102926.42</v>
      </c>
      <c r="F171" s="277"/>
      <c r="G171" s="26"/>
      <c r="H171" s="27"/>
      <c r="I171" s="71"/>
      <c r="J171" s="19"/>
      <c r="K171" s="52"/>
      <c r="L171" s="19"/>
      <c r="M171" s="19"/>
      <c r="N171" s="4"/>
      <c r="O171" s="4"/>
      <c r="P171" s="4"/>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c r="HU171"/>
      <c r="HV171"/>
      <c r="HW171"/>
      <c r="HX171"/>
      <c r="HY171"/>
      <c r="HZ171"/>
      <c r="IA171"/>
      <c r="IB171"/>
      <c r="IC171"/>
      <c r="ID171"/>
      <c r="IE171"/>
      <c r="IF171"/>
      <c r="IG171"/>
      <c r="IH171"/>
      <c r="II171"/>
      <c r="IJ171"/>
      <c r="IK171"/>
      <c r="IL171"/>
      <c r="IM171"/>
      <c r="IN171"/>
      <c r="IO171"/>
    </row>
    <row r="172" spans="1:249" ht="17.45" customHeight="1" x14ac:dyDescent="0.25">
      <c r="A172" s="64"/>
      <c r="B172" s="114"/>
      <c r="C172" s="195"/>
      <c r="D172" s="47"/>
      <c r="E172" s="278"/>
      <c r="F172" s="19"/>
      <c r="G172" s="19"/>
      <c r="H172" s="19"/>
      <c r="I172" s="19"/>
      <c r="J172" s="19"/>
      <c r="K172" s="52"/>
      <c r="L172" s="19"/>
      <c r="M172" s="19"/>
      <c r="N172" s="4"/>
      <c r="O172" s="4"/>
      <c r="P172" s="4"/>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c r="HU172"/>
      <c r="HV172"/>
      <c r="HW172"/>
      <c r="HX172"/>
      <c r="HY172"/>
      <c r="HZ172"/>
      <c r="IA172"/>
      <c r="IB172"/>
      <c r="IC172"/>
      <c r="ID172"/>
      <c r="IE172"/>
      <c r="IF172"/>
      <c r="IG172"/>
      <c r="IH172"/>
      <c r="II172"/>
      <c r="IJ172"/>
      <c r="IK172"/>
      <c r="IL172"/>
      <c r="IM172"/>
      <c r="IN172"/>
      <c r="IO172"/>
    </row>
    <row r="173" spans="1:249" ht="13.5" customHeight="1" x14ac:dyDescent="0.25">
      <c r="A173" s="64"/>
      <c r="B173" s="114"/>
      <c r="C173" s="19"/>
      <c r="D173" s="19"/>
      <c r="E173" s="19"/>
      <c r="F173" s="19"/>
      <c r="G173" s="19"/>
      <c r="H173" s="19"/>
      <c r="I173" s="19"/>
      <c r="J173" s="19"/>
      <c r="K173" s="52"/>
      <c r="L173" s="19"/>
      <c r="M173" s="19"/>
      <c r="N173" s="4"/>
      <c r="O173" s="4"/>
      <c r="P173" s="4"/>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c r="HU173"/>
      <c r="HV173"/>
      <c r="HW173"/>
      <c r="HX173"/>
      <c r="HY173"/>
      <c r="HZ173"/>
      <c r="IA173"/>
      <c r="IB173"/>
      <c r="IC173"/>
      <c r="ID173"/>
      <c r="IE173"/>
      <c r="IF173"/>
      <c r="IG173"/>
      <c r="IH173"/>
      <c r="II173"/>
      <c r="IJ173"/>
      <c r="IK173"/>
      <c r="IL173"/>
      <c r="IM173"/>
      <c r="IN173"/>
      <c r="IO173"/>
    </row>
    <row r="174" spans="1:249" ht="13.5" customHeight="1" x14ac:dyDescent="0.25">
      <c r="A174" s="279" t="s">
        <v>184</v>
      </c>
      <c r="B174" s="280"/>
      <c r="C174" s="281" t="s">
        <v>185</v>
      </c>
      <c r="D174" s="282" t="s">
        <v>104</v>
      </c>
      <c r="E174" s="26"/>
      <c r="F174" s="27"/>
      <c r="G174" s="100"/>
      <c r="H174" s="19"/>
      <c r="I174" s="19"/>
      <c r="J174" s="19"/>
      <c r="K174" s="52"/>
      <c r="L174" s="19"/>
      <c r="M174" s="19"/>
      <c r="N174" s="4"/>
      <c r="O174" s="4"/>
      <c r="P174" s="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c r="HH174"/>
      <c r="HI174"/>
      <c r="HJ174"/>
      <c r="HK174"/>
      <c r="HL174"/>
      <c r="HM174"/>
      <c r="HN174"/>
      <c r="HO174"/>
      <c r="HP174"/>
      <c r="HQ174"/>
      <c r="HR174"/>
      <c r="HS174"/>
      <c r="HT174"/>
      <c r="HU174"/>
      <c r="HV174"/>
      <c r="HW174"/>
      <c r="HX174"/>
      <c r="HY174"/>
      <c r="HZ174"/>
      <c r="IA174"/>
      <c r="IB174"/>
      <c r="IC174"/>
      <c r="ID174"/>
      <c r="IE174"/>
      <c r="IF174"/>
      <c r="IG174"/>
      <c r="IH174"/>
      <c r="II174"/>
      <c r="IJ174"/>
      <c r="IK174"/>
      <c r="IL174"/>
      <c r="IM174"/>
      <c r="IN174"/>
      <c r="IO174"/>
    </row>
    <row r="175" spans="1:249" ht="13.5" customHeight="1" x14ac:dyDescent="0.25">
      <c r="A175" s="108"/>
      <c r="B175" s="187"/>
      <c r="C175" s="283"/>
      <c r="D175" s="284"/>
      <c r="E175" s="19"/>
      <c r="F175" s="19"/>
      <c r="G175" s="19"/>
      <c r="H175" s="19"/>
      <c r="I175" s="19"/>
      <c r="J175" s="19"/>
      <c r="K175" s="52"/>
      <c r="L175" s="19"/>
      <c r="M175" s="19"/>
      <c r="N175" s="4"/>
      <c r="O175" s="4"/>
      <c r="P175" s="4"/>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c r="HH175"/>
      <c r="HI175"/>
      <c r="HJ175"/>
      <c r="HK175"/>
      <c r="HL175"/>
      <c r="HM175"/>
      <c r="HN175"/>
      <c r="HO175"/>
      <c r="HP175"/>
      <c r="HQ175"/>
      <c r="HR175"/>
      <c r="HS175"/>
      <c r="HT175"/>
      <c r="HU175"/>
      <c r="HV175"/>
      <c r="HW175"/>
      <c r="HX175"/>
      <c r="HY175"/>
      <c r="HZ175"/>
      <c r="IA175"/>
      <c r="IB175"/>
      <c r="IC175"/>
      <c r="ID175"/>
      <c r="IE175"/>
      <c r="IF175"/>
      <c r="IG175"/>
      <c r="IH175"/>
      <c r="II175"/>
      <c r="IJ175"/>
      <c r="IK175"/>
      <c r="IL175"/>
      <c r="IM175"/>
      <c r="IN175"/>
      <c r="IO175"/>
    </row>
    <row r="176" spans="1:249" ht="13.5" customHeight="1" x14ac:dyDescent="0.25">
      <c r="A176" s="285" t="s">
        <v>15</v>
      </c>
      <c r="B176" s="286"/>
      <c r="C176" s="19"/>
      <c r="D176" s="19"/>
      <c r="E176" s="19"/>
      <c r="F176" s="19"/>
      <c r="G176" s="100"/>
      <c r="H176" s="19"/>
      <c r="I176" s="19"/>
      <c r="J176" s="19"/>
      <c r="K176" s="52"/>
      <c r="L176" s="19"/>
      <c r="M176" s="19"/>
      <c r="N176" s="4"/>
      <c r="O176" s="4"/>
      <c r="P176" s="4"/>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c r="HH176"/>
      <c r="HI176"/>
      <c r="HJ176"/>
      <c r="HK176"/>
      <c r="HL176"/>
      <c r="HM176"/>
      <c r="HN176"/>
      <c r="HO176"/>
      <c r="HP176"/>
      <c r="HQ176"/>
      <c r="HR176"/>
      <c r="HS176"/>
      <c r="HT176"/>
      <c r="HU176"/>
      <c r="HV176"/>
      <c r="HW176"/>
      <c r="HX176"/>
      <c r="HY176"/>
      <c r="HZ176"/>
      <c r="IA176"/>
      <c r="IB176"/>
      <c r="IC176"/>
      <c r="ID176"/>
      <c r="IE176"/>
      <c r="IF176"/>
      <c r="IG176"/>
      <c r="IH176"/>
      <c r="II176"/>
      <c r="IJ176"/>
      <c r="IK176"/>
      <c r="IL176"/>
      <c r="IM176"/>
      <c r="IN176"/>
      <c r="IO176"/>
    </row>
    <row r="177" spans="1:249" ht="13.5" customHeight="1" x14ac:dyDescent="0.25">
      <c r="A177" s="287" t="s">
        <v>186</v>
      </c>
      <c r="B177" s="288"/>
      <c r="C177" s="127" t="s">
        <v>187</v>
      </c>
      <c r="D177" s="191"/>
      <c r="E177" s="19"/>
      <c r="F177" s="19"/>
      <c r="G177" s="100"/>
      <c r="H177" s="19"/>
      <c r="I177" s="19"/>
      <c r="J177" s="19"/>
      <c r="K177" s="52"/>
      <c r="L177" s="19"/>
      <c r="M177" s="19"/>
      <c r="N177" s="4"/>
      <c r="O177" s="4"/>
      <c r="P177" s="4"/>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c r="HH177"/>
      <c r="HI177"/>
      <c r="HJ177"/>
      <c r="HK177"/>
      <c r="HL177"/>
      <c r="HM177"/>
      <c r="HN177"/>
      <c r="HO177"/>
      <c r="HP177"/>
      <c r="HQ177"/>
      <c r="HR177"/>
      <c r="HS177"/>
      <c r="HT177"/>
      <c r="HU177"/>
      <c r="HV177"/>
      <c r="HW177"/>
      <c r="HX177"/>
      <c r="HY177"/>
      <c r="HZ177"/>
      <c r="IA177"/>
      <c r="IB177"/>
      <c r="IC177"/>
      <c r="ID177"/>
      <c r="IE177"/>
      <c r="IF177"/>
      <c r="IG177"/>
      <c r="IH177"/>
      <c r="II177"/>
      <c r="IJ177"/>
      <c r="IK177"/>
      <c r="IL177"/>
      <c r="IM177"/>
      <c r="IN177"/>
      <c r="IO177"/>
    </row>
    <row r="178" spans="1:249" ht="13.5" customHeight="1" x14ac:dyDescent="0.25">
      <c r="A178" s="64"/>
      <c r="B178" s="114"/>
      <c r="C178" s="289" t="s">
        <v>33</v>
      </c>
      <c r="D178" s="290" t="s">
        <v>131</v>
      </c>
      <c r="E178" s="19"/>
      <c r="F178" s="19"/>
      <c r="G178" s="100"/>
      <c r="H178" s="19"/>
      <c r="I178" s="19"/>
      <c r="J178" s="19"/>
      <c r="K178" s="52"/>
      <c r="L178" s="19"/>
      <c r="M178" s="19"/>
      <c r="N178" s="4"/>
      <c r="O178" s="4"/>
      <c r="P178" s="4"/>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c r="HH178"/>
      <c r="HI178"/>
      <c r="HJ178"/>
      <c r="HK178"/>
      <c r="HL178"/>
      <c r="HM178"/>
      <c r="HN178"/>
      <c r="HO178"/>
      <c r="HP178"/>
      <c r="HQ178"/>
      <c r="HR178"/>
      <c r="HS178"/>
      <c r="HT178"/>
      <c r="HU178"/>
      <c r="HV178"/>
      <c r="HW178"/>
      <c r="HX178"/>
      <c r="HY178"/>
      <c r="HZ178"/>
      <c r="IA178"/>
      <c r="IB178"/>
      <c r="IC178"/>
      <c r="ID178"/>
      <c r="IE178"/>
      <c r="IF178"/>
      <c r="IG178"/>
      <c r="IH178"/>
      <c r="II178"/>
      <c r="IJ178"/>
      <c r="IK178"/>
      <c r="IL178"/>
      <c r="IM178"/>
      <c r="IN178"/>
      <c r="IO178"/>
    </row>
    <row r="179" spans="1:249" ht="13.5" customHeight="1" x14ac:dyDescent="0.25">
      <c r="A179" s="64"/>
      <c r="B179" s="114"/>
      <c r="C179" s="168" t="s">
        <v>188</v>
      </c>
      <c r="D179" s="158">
        <v>0</v>
      </c>
      <c r="E179" s="26"/>
      <c r="F179" s="27"/>
      <c r="G179" s="100"/>
      <c r="H179" s="19"/>
      <c r="I179" s="19"/>
      <c r="J179" s="19"/>
      <c r="K179" s="52"/>
      <c r="L179" s="19"/>
      <c r="M179" s="19"/>
      <c r="N179" s="4"/>
      <c r="O179" s="4"/>
      <c r="P179" s="4"/>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c r="HH179"/>
      <c r="HI179"/>
      <c r="HJ179"/>
      <c r="HK179"/>
      <c r="HL179"/>
      <c r="HM179"/>
      <c r="HN179"/>
      <c r="HO179"/>
      <c r="HP179"/>
      <c r="HQ179"/>
      <c r="HR179"/>
      <c r="HS179"/>
      <c r="HT179"/>
      <c r="HU179"/>
      <c r="HV179"/>
      <c r="HW179"/>
      <c r="HX179"/>
      <c r="HY179"/>
      <c r="HZ179"/>
      <c r="IA179"/>
      <c r="IB179"/>
      <c r="IC179"/>
      <c r="ID179"/>
      <c r="IE179"/>
      <c r="IF179"/>
      <c r="IG179"/>
      <c r="IH179"/>
      <c r="II179"/>
      <c r="IJ179"/>
      <c r="IK179"/>
      <c r="IL179"/>
      <c r="IM179"/>
      <c r="IN179"/>
      <c r="IO179"/>
    </row>
    <row r="180" spans="1:249" ht="13.5" customHeight="1" x14ac:dyDescent="0.25">
      <c r="A180" s="64"/>
      <c r="B180" s="114"/>
      <c r="C180" s="168" t="s">
        <v>189</v>
      </c>
      <c r="D180" s="158">
        <v>0</v>
      </c>
      <c r="E180" s="26"/>
      <c r="F180" s="27"/>
      <c r="G180" s="100"/>
      <c r="H180" s="19"/>
      <c r="I180" s="19"/>
      <c r="J180" s="19"/>
      <c r="K180" s="52"/>
      <c r="L180" s="19"/>
      <c r="M180" s="19"/>
      <c r="N180" s="4"/>
      <c r="O180" s="4"/>
      <c r="P180" s="4"/>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c r="HH180"/>
      <c r="HI180"/>
      <c r="HJ180"/>
      <c r="HK180"/>
      <c r="HL180"/>
      <c r="HM180"/>
      <c r="HN180"/>
      <c r="HO180"/>
      <c r="HP180"/>
      <c r="HQ180"/>
      <c r="HR180"/>
      <c r="HS180"/>
      <c r="HT180"/>
      <c r="HU180"/>
      <c r="HV180"/>
      <c r="HW180"/>
      <c r="HX180"/>
      <c r="HY180"/>
      <c r="HZ180"/>
      <c r="IA180"/>
      <c r="IB180"/>
      <c r="IC180"/>
      <c r="ID180"/>
      <c r="IE180"/>
      <c r="IF180"/>
      <c r="IG180"/>
      <c r="IH180"/>
      <c r="II180"/>
      <c r="IJ180"/>
      <c r="IK180"/>
      <c r="IL180"/>
      <c r="IM180"/>
      <c r="IN180"/>
      <c r="IO180"/>
    </row>
    <row r="181" spans="1:249" ht="17.45" customHeight="1" x14ac:dyDescent="0.25">
      <c r="A181" s="64"/>
      <c r="B181" s="114"/>
      <c r="C181" s="168" t="s">
        <v>190</v>
      </c>
      <c r="D181" s="158">
        <v>0</v>
      </c>
      <c r="E181" s="26"/>
      <c r="F181" s="27"/>
      <c r="G181" s="100"/>
      <c r="H181" s="19"/>
      <c r="I181" s="19"/>
      <c r="J181" s="19"/>
      <c r="K181" s="52"/>
      <c r="L181" s="19"/>
      <c r="M181" s="19"/>
      <c r="N181" s="4"/>
      <c r="O181" s="4"/>
      <c r="P181" s="4"/>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c r="HH181"/>
      <c r="HI181"/>
      <c r="HJ181"/>
      <c r="HK181"/>
      <c r="HL181"/>
      <c r="HM181"/>
      <c r="HN181"/>
      <c r="HO181"/>
      <c r="HP181"/>
      <c r="HQ181"/>
      <c r="HR181"/>
      <c r="HS181"/>
      <c r="HT181"/>
      <c r="HU181"/>
      <c r="HV181"/>
      <c r="HW181"/>
      <c r="HX181"/>
      <c r="HY181"/>
      <c r="HZ181"/>
      <c r="IA181"/>
      <c r="IB181"/>
      <c r="IC181"/>
      <c r="ID181"/>
      <c r="IE181"/>
      <c r="IF181"/>
      <c r="IG181"/>
      <c r="IH181"/>
      <c r="II181"/>
      <c r="IJ181"/>
      <c r="IK181"/>
      <c r="IL181"/>
      <c r="IM181"/>
      <c r="IN181"/>
      <c r="IO181"/>
    </row>
    <row r="182" spans="1:249" ht="17.45" customHeight="1" x14ac:dyDescent="0.25">
      <c r="A182" s="64"/>
      <c r="B182" s="114"/>
      <c r="C182" s="168" t="s">
        <v>191</v>
      </c>
      <c r="D182" s="158">
        <v>0</v>
      </c>
      <c r="E182" s="26"/>
      <c r="F182" s="27"/>
      <c r="G182" s="100"/>
      <c r="H182" s="19"/>
      <c r="I182" s="19"/>
      <c r="J182" s="19"/>
      <c r="K182" s="52"/>
      <c r="L182" s="19"/>
      <c r="M182" s="19"/>
      <c r="N182" s="4"/>
      <c r="O182" s="4"/>
      <c r="P182" s="4"/>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c r="HH182"/>
      <c r="HI182"/>
      <c r="HJ182"/>
      <c r="HK182"/>
      <c r="HL182"/>
      <c r="HM182"/>
      <c r="HN182"/>
      <c r="HO182"/>
      <c r="HP182"/>
      <c r="HQ182"/>
      <c r="HR182"/>
      <c r="HS182"/>
      <c r="HT182"/>
      <c r="HU182"/>
      <c r="HV182"/>
      <c r="HW182"/>
      <c r="HX182"/>
      <c r="HY182"/>
      <c r="HZ182"/>
      <c r="IA182"/>
      <c r="IB182"/>
      <c r="IC182"/>
      <c r="ID182"/>
      <c r="IE182"/>
      <c r="IF182"/>
      <c r="IG182"/>
      <c r="IH182"/>
      <c r="II182"/>
      <c r="IJ182"/>
      <c r="IK182"/>
      <c r="IL182"/>
      <c r="IM182"/>
      <c r="IN182"/>
      <c r="IO182"/>
    </row>
    <row r="183" spans="1:249" ht="17.45" customHeight="1" x14ac:dyDescent="0.25">
      <c r="A183" s="64"/>
      <c r="B183" s="114"/>
      <c r="C183" s="22" t="s">
        <v>183</v>
      </c>
      <c r="D183" s="194">
        <v>0</v>
      </c>
      <c r="E183" s="26"/>
      <c r="F183" s="27"/>
      <c r="G183" s="71"/>
      <c r="H183" s="19"/>
      <c r="I183" s="19"/>
      <c r="J183" s="19"/>
      <c r="K183" s="52"/>
      <c r="L183" s="19"/>
      <c r="M183" s="19"/>
      <c r="N183" s="4"/>
      <c r="O183" s="4"/>
      <c r="P183" s="4"/>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c r="ER183"/>
      <c r="ES183"/>
      <c r="ET183"/>
      <c r="EU183"/>
      <c r="EV183"/>
      <c r="EW183"/>
      <c r="EX183"/>
      <c r="EY183"/>
      <c r="EZ183"/>
      <c r="FA183"/>
      <c r="FB183"/>
      <c r="FC183"/>
      <c r="FD183"/>
      <c r="FE183"/>
      <c r="FF183"/>
      <c r="FG183"/>
      <c r="FH183"/>
      <c r="FI183"/>
      <c r="FJ183"/>
      <c r="FK183"/>
      <c r="FL183"/>
      <c r="FM183"/>
      <c r="FN183"/>
      <c r="FO183"/>
      <c r="FP183"/>
      <c r="FQ183"/>
      <c r="FR183"/>
      <c r="FS183"/>
      <c r="FT183"/>
      <c r="FU183"/>
      <c r="FV183"/>
      <c r="FW183"/>
      <c r="FX183"/>
      <c r="FY183"/>
      <c r="FZ183"/>
      <c r="GA183"/>
      <c r="GB183"/>
      <c r="GC183"/>
      <c r="GD183"/>
      <c r="GE183"/>
      <c r="GF183"/>
      <c r="GG183"/>
      <c r="GH183"/>
      <c r="GI183"/>
      <c r="GJ183"/>
      <c r="GK183"/>
      <c r="GL183"/>
      <c r="GM183"/>
      <c r="GN183"/>
      <c r="GO183"/>
      <c r="GP183"/>
      <c r="GQ183"/>
      <c r="GR183"/>
      <c r="GS183"/>
      <c r="GT183"/>
      <c r="GU183"/>
      <c r="GV183"/>
      <c r="GW183"/>
      <c r="GX183"/>
      <c r="GY183"/>
      <c r="GZ183"/>
      <c r="HA183"/>
      <c r="HB183"/>
      <c r="HC183"/>
      <c r="HD183"/>
      <c r="HE183"/>
      <c r="HF183"/>
      <c r="HG183"/>
      <c r="HH183"/>
      <c r="HI183"/>
      <c r="HJ183"/>
      <c r="HK183"/>
      <c r="HL183"/>
      <c r="HM183"/>
      <c r="HN183"/>
      <c r="HO183"/>
      <c r="HP183"/>
      <c r="HQ183"/>
      <c r="HR183"/>
      <c r="HS183"/>
      <c r="HT183"/>
      <c r="HU183"/>
      <c r="HV183"/>
      <c r="HW183"/>
      <c r="HX183"/>
      <c r="HY183"/>
      <c r="HZ183"/>
      <c r="IA183"/>
      <c r="IB183"/>
      <c r="IC183"/>
      <c r="ID183"/>
      <c r="IE183"/>
      <c r="IF183"/>
      <c r="IG183"/>
      <c r="IH183"/>
      <c r="II183"/>
      <c r="IJ183"/>
      <c r="IK183"/>
      <c r="IL183"/>
      <c r="IM183"/>
      <c r="IN183"/>
      <c r="IO183"/>
    </row>
    <row r="184" spans="1:249" ht="17.45" customHeight="1" x14ac:dyDescent="0.25">
      <c r="A184" s="64"/>
      <c r="B184" s="114"/>
      <c r="C184" s="47"/>
      <c r="D184" s="47"/>
      <c r="E184" s="19"/>
      <c r="F184" s="19"/>
      <c r="G184" s="19"/>
      <c r="H184" s="19"/>
      <c r="I184" s="19"/>
      <c r="J184" s="19"/>
      <c r="K184" s="52"/>
      <c r="L184" s="19"/>
      <c r="M184" s="19"/>
      <c r="N184" s="4"/>
      <c r="O184" s="4"/>
      <c r="P184" s="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c r="EN184"/>
      <c r="EO184"/>
      <c r="EP184"/>
      <c r="EQ184"/>
      <c r="ER184"/>
      <c r="ES184"/>
      <c r="ET184"/>
      <c r="EU184"/>
      <c r="EV184"/>
      <c r="EW184"/>
      <c r="EX184"/>
      <c r="EY184"/>
      <c r="EZ184"/>
      <c r="FA184"/>
      <c r="FB184"/>
      <c r="FC184"/>
      <c r="FD184"/>
      <c r="FE184"/>
      <c r="FF184"/>
      <c r="FG184"/>
      <c r="FH184"/>
      <c r="FI184"/>
      <c r="FJ184"/>
      <c r="FK184"/>
      <c r="FL184"/>
      <c r="FM184"/>
      <c r="FN184"/>
      <c r="FO184"/>
      <c r="FP184"/>
      <c r="FQ184"/>
      <c r="FR184"/>
      <c r="FS184"/>
      <c r="FT184"/>
      <c r="FU184"/>
      <c r="FV184"/>
      <c r="FW184"/>
      <c r="FX184"/>
      <c r="FY184"/>
      <c r="FZ184"/>
      <c r="GA184"/>
      <c r="GB184"/>
      <c r="GC184"/>
      <c r="GD184"/>
      <c r="GE184"/>
      <c r="GF184"/>
      <c r="GG184"/>
      <c r="GH184"/>
      <c r="GI184"/>
      <c r="GJ184"/>
      <c r="GK184"/>
      <c r="GL184"/>
      <c r="GM184"/>
      <c r="GN184"/>
      <c r="GO184"/>
      <c r="GP184"/>
      <c r="GQ184"/>
      <c r="GR184"/>
      <c r="GS184"/>
      <c r="GT184"/>
      <c r="GU184"/>
      <c r="GV184"/>
      <c r="GW184"/>
      <c r="GX184"/>
      <c r="GY184"/>
      <c r="GZ184"/>
      <c r="HA184"/>
      <c r="HB184"/>
      <c r="HC184"/>
      <c r="HD184"/>
      <c r="HE184"/>
      <c r="HF184"/>
      <c r="HG184"/>
      <c r="HH184"/>
      <c r="HI184"/>
      <c r="HJ184"/>
      <c r="HK184"/>
      <c r="HL184"/>
      <c r="HM184"/>
      <c r="HN184"/>
      <c r="HO184"/>
      <c r="HP184"/>
      <c r="HQ184"/>
      <c r="HR184"/>
      <c r="HS184"/>
      <c r="HT184"/>
      <c r="HU184"/>
      <c r="HV184"/>
      <c r="HW184"/>
      <c r="HX184"/>
      <c r="HY184"/>
      <c r="HZ184"/>
      <c r="IA184"/>
      <c r="IB184"/>
      <c r="IC184"/>
      <c r="ID184"/>
      <c r="IE184"/>
      <c r="IF184"/>
      <c r="IG184"/>
      <c r="IH184"/>
      <c r="II184"/>
      <c r="IJ184"/>
      <c r="IK184"/>
      <c r="IL184"/>
      <c r="IM184"/>
      <c r="IN184"/>
      <c r="IO184"/>
    </row>
    <row r="185" spans="1:249" ht="74.25" customHeight="1" x14ac:dyDescent="0.25">
      <c r="A185" s="64"/>
      <c r="B185" s="19"/>
      <c r="C185" s="19"/>
      <c r="D185" s="19"/>
      <c r="E185" s="19"/>
      <c r="F185" s="19"/>
      <c r="G185" s="19"/>
      <c r="H185" s="19"/>
      <c r="I185" s="19"/>
      <c r="J185" s="19"/>
      <c r="K185" s="52"/>
      <c r="L185" s="19"/>
      <c r="M185" s="19"/>
      <c r="N185" s="4"/>
      <c r="O185" s="4"/>
      <c r="P185" s="4"/>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c r="CR185"/>
      <c r="CS185"/>
      <c r="CT185"/>
      <c r="CU185"/>
      <c r="CV185"/>
      <c r="CW185"/>
      <c r="CX185"/>
      <c r="CY185"/>
      <c r="CZ185"/>
      <c r="DA185"/>
      <c r="DB185"/>
      <c r="DC185"/>
      <c r="DD185"/>
      <c r="DE185"/>
      <c r="DF185"/>
      <c r="DG185"/>
      <c r="DH185"/>
      <c r="DI185"/>
      <c r="DJ185"/>
      <c r="DK185"/>
      <c r="DL185"/>
      <c r="DM185"/>
      <c r="DN185"/>
      <c r="DO185"/>
      <c r="DP185"/>
      <c r="DQ185"/>
      <c r="DR185"/>
      <c r="DS185"/>
      <c r="DT185"/>
      <c r="DU185"/>
      <c r="DV185"/>
      <c r="DW185"/>
      <c r="DX185"/>
      <c r="DY185"/>
      <c r="DZ185"/>
      <c r="EA185"/>
      <c r="EB185"/>
      <c r="EC185"/>
      <c r="ED185"/>
      <c r="EE185"/>
      <c r="EF185"/>
      <c r="EG185"/>
      <c r="EH185"/>
      <c r="EI185"/>
      <c r="EJ185"/>
      <c r="EK185"/>
      <c r="EL185"/>
      <c r="EM185"/>
      <c r="EN185"/>
      <c r="EO185"/>
      <c r="EP185"/>
      <c r="EQ185"/>
      <c r="ER185"/>
      <c r="ES185"/>
      <c r="ET185"/>
      <c r="EU185"/>
      <c r="EV185"/>
      <c r="EW185"/>
      <c r="EX185"/>
      <c r="EY185"/>
      <c r="EZ185"/>
      <c r="FA185"/>
      <c r="FB185"/>
      <c r="FC185"/>
      <c r="FD185"/>
      <c r="FE185"/>
      <c r="FF185"/>
      <c r="FG185"/>
      <c r="FH185"/>
      <c r="FI185"/>
      <c r="FJ185"/>
      <c r="FK185"/>
      <c r="FL185"/>
      <c r="FM185"/>
      <c r="FN185"/>
      <c r="FO185"/>
      <c r="FP185"/>
      <c r="FQ185"/>
      <c r="FR185"/>
      <c r="FS185"/>
      <c r="FT185"/>
      <c r="FU185"/>
      <c r="FV185"/>
      <c r="FW185"/>
      <c r="FX185"/>
      <c r="FY185"/>
      <c r="FZ185"/>
      <c r="GA185"/>
      <c r="GB185"/>
      <c r="GC185"/>
      <c r="GD185"/>
      <c r="GE185"/>
      <c r="GF185"/>
      <c r="GG185"/>
      <c r="GH185"/>
      <c r="GI185"/>
      <c r="GJ185"/>
      <c r="GK185"/>
      <c r="GL185"/>
      <c r="GM185"/>
      <c r="GN185"/>
      <c r="GO185"/>
      <c r="GP185"/>
      <c r="GQ185"/>
      <c r="GR185"/>
      <c r="GS185"/>
      <c r="GT185"/>
      <c r="GU185"/>
      <c r="GV185"/>
      <c r="GW185"/>
      <c r="GX185"/>
      <c r="GY185"/>
      <c r="GZ185"/>
      <c r="HA185"/>
      <c r="HB185"/>
      <c r="HC185"/>
      <c r="HD185"/>
      <c r="HE185"/>
      <c r="HF185"/>
      <c r="HG185"/>
      <c r="HH185"/>
      <c r="HI185"/>
      <c r="HJ185"/>
      <c r="HK185"/>
      <c r="HL185"/>
      <c r="HM185"/>
      <c r="HN185"/>
      <c r="HO185"/>
      <c r="HP185"/>
      <c r="HQ185"/>
      <c r="HR185"/>
      <c r="HS185"/>
      <c r="HT185"/>
      <c r="HU185"/>
      <c r="HV185"/>
      <c r="HW185"/>
      <c r="HX185"/>
      <c r="HY185"/>
      <c r="HZ185"/>
      <c r="IA185"/>
      <c r="IB185"/>
      <c r="IC185"/>
      <c r="ID185"/>
      <c r="IE185"/>
      <c r="IF185"/>
      <c r="IG185"/>
      <c r="IH185"/>
      <c r="II185"/>
      <c r="IJ185"/>
      <c r="IK185"/>
      <c r="IL185"/>
      <c r="IM185"/>
      <c r="IN185"/>
      <c r="IO185"/>
    </row>
    <row r="186" spans="1:249" ht="40.15" customHeight="1" x14ac:dyDescent="0.25">
      <c r="A186" s="291" t="s">
        <v>192</v>
      </c>
      <c r="B186" s="292"/>
      <c r="C186" s="127" t="s">
        <v>193</v>
      </c>
      <c r="D186" s="191"/>
      <c r="E186" s="19"/>
      <c r="F186" s="19"/>
      <c r="G186" s="100"/>
      <c r="H186" s="19"/>
      <c r="I186" s="19"/>
      <c r="J186" s="19"/>
      <c r="K186" s="52"/>
      <c r="L186" s="19"/>
      <c r="M186" s="19"/>
      <c r="N186" s="4"/>
      <c r="O186" s="4"/>
      <c r="P186" s="4"/>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c r="CR186"/>
      <c r="CS186"/>
      <c r="CT186"/>
      <c r="CU186"/>
      <c r="CV186"/>
      <c r="CW186"/>
      <c r="CX186"/>
      <c r="CY186"/>
      <c r="CZ186"/>
      <c r="DA186"/>
      <c r="DB186"/>
      <c r="DC186"/>
      <c r="DD186"/>
      <c r="DE186"/>
      <c r="DF186"/>
      <c r="DG186"/>
      <c r="DH186"/>
      <c r="DI186"/>
      <c r="DJ186"/>
      <c r="DK186"/>
      <c r="DL186"/>
      <c r="DM186"/>
      <c r="DN186"/>
      <c r="DO186"/>
      <c r="DP186"/>
      <c r="DQ186"/>
      <c r="DR186"/>
      <c r="DS186"/>
      <c r="DT186"/>
      <c r="DU186"/>
      <c r="DV186"/>
      <c r="DW186"/>
      <c r="DX186"/>
      <c r="DY186"/>
      <c r="DZ186"/>
      <c r="EA186"/>
      <c r="EB186"/>
      <c r="EC186"/>
      <c r="ED186"/>
      <c r="EE186"/>
      <c r="EF186"/>
      <c r="EG186"/>
      <c r="EH186"/>
      <c r="EI186"/>
      <c r="EJ186"/>
      <c r="EK186"/>
      <c r="EL186"/>
      <c r="EM186"/>
      <c r="EN186"/>
      <c r="EO186"/>
      <c r="EP186"/>
      <c r="EQ186"/>
      <c r="ER186"/>
      <c r="ES186"/>
      <c r="ET186"/>
      <c r="EU186"/>
      <c r="EV186"/>
      <c r="EW186"/>
      <c r="EX186"/>
      <c r="EY186"/>
      <c r="EZ186"/>
      <c r="FA186"/>
      <c r="FB186"/>
      <c r="FC186"/>
      <c r="FD186"/>
      <c r="FE186"/>
      <c r="FF186"/>
      <c r="FG186"/>
      <c r="FH186"/>
      <c r="FI186"/>
      <c r="FJ186"/>
      <c r="FK186"/>
      <c r="FL186"/>
      <c r="FM186"/>
      <c r="FN186"/>
      <c r="FO186"/>
      <c r="FP186"/>
      <c r="FQ186"/>
      <c r="FR186"/>
      <c r="FS186"/>
      <c r="FT186"/>
      <c r="FU186"/>
      <c r="FV186"/>
      <c r="FW186"/>
      <c r="FX186"/>
      <c r="FY186"/>
      <c r="FZ186"/>
      <c r="GA186"/>
      <c r="GB186"/>
      <c r="GC186"/>
      <c r="GD186"/>
      <c r="GE186"/>
      <c r="GF186"/>
      <c r="GG186"/>
      <c r="GH186"/>
      <c r="GI186"/>
      <c r="GJ186"/>
      <c r="GK186"/>
      <c r="GL186"/>
      <c r="GM186"/>
      <c r="GN186"/>
      <c r="GO186"/>
      <c r="GP186"/>
      <c r="GQ186"/>
      <c r="GR186"/>
      <c r="GS186"/>
      <c r="GT186"/>
      <c r="GU186"/>
      <c r="GV186"/>
      <c r="GW186"/>
      <c r="GX186"/>
      <c r="GY186"/>
      <c r="GZ186"/>
      <c r="HA186"/>
      <c r="HB186"/>
      <c r="HC186"/>
      <c r="HD186"/>
      <c r="HE186"/>
      <c r="HF186"/>
      <c r="HG186"/>
      <c r="HH186"/>
      <c r="HI186"/>
      <c r="HJ186"/>
      <c r="HK186"/>
      <c r="HL186"/>
      <c r="HM186"/>
      <c r="HN186"/>
      <c r="HO186"/>
      <c r="HP186"/>
      <c r="HQ186"/>
      <c r="HR186"/>
      <c r="HS186"/>
      <c r="HT186"/>
      <c r="HU186"/>
      <c r="HV186"/>
      <c r="HW186"/>
      <c r="HX186"/>
      <c r="HY186"/>
      <c r="HZ186"/>
      <c r="IA186"/>
      <c r="IB186"/>
      <c r="IC186"/>
      <c r="ID186"/>
      <c r="IE186"/>
      <c r="IF186"/>
      <c r="IG186"/>
      <c r="IH186"/>
      <c r="II186"/>
      <c r="IJ186"/>
      <c r="IK186"/>
      <c r="IL186"/>
      <c r="IM186"/>
      <c r="IN186"/>
      <c r="IO186"/>
    </row>
    <row r="187" spans="1:249" ht="17.45" customHeight="1" x14ac:dyDescent="0.25">
      <c r="A187" s="64"/>
      <c r="B187" s="114"/>
      <c r="C187" s="211" t="s">
        <v>33</v>
      </c>
      <c r="D187" s="211" t="s">
        <v>131</v>
      </c>
      <c r="E187" s="19"/>
      <c r="F187" s="19"/>
      <c r="G187" s="100"/>
      <c r="H187" s="19"/>
      <c r="I187" s="19"/>
      <c r="J187" s="19"/>
      <c r="K187" s="52"/>
      <c r="L187" s="19"/>
      <c r="M187" s="19"/>
      <c r="N187" s="4"/>
      <c r="O187" s="4"/>
      <c r="P187" s="4"/>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c r="DQ187"/>
      <c r="DR187"/>
      <c r="DS187"/>
      <c r="DT187"/>
      <c r="DU187"/>
      <c r="DV187"/>
      <c r="DW187"/>
      <c r="DX187"/>
      <c r="DY187"/>
      <c r="DZ187"/>
      <c r="EA187"/>
      <c r="EB187"/>
      <c r="EC187"/>
      <c r="ED187"/>
      <c r="EE187"/>
      <c r="EF187"/>
      <c r="EG187"/>
      <c r="EH187"/>
      <c r="EI187"/>
      <c r="EJ187"/>
      <c r="EK187"/>
      <c r="EL187"/>
      <c r="EM187"/>
      <c r="EN187"/>
      <c r="EO187"/>
      <c r="EP187"/>
      <c r="EQ187"/>
      <c r="ER187"/>
      <c r="ES187"/>
      <c r="ET187"/>
      <c r="EU187"/>
      <c r="EV187"/>
      <c r="EW187"/>
      <c r="EX187"/>
      <c r="EY187"/>
      <c r="EZ187"/>
      <c r="FA187"/>
      <c r="FB187"/>
      <c r="FC187"/>
      <c r="FD187"/>
      <c r="FE187"/>
      <c r="FF187"/>
      <c r="FG187"/>
      <c r="FH187"/>
      <c r="FI187"/>
      <c r="FJ187"/>
      <c r="FK187"/>
      <c r="FL187"/>
      <c r="FM187"/>
      <c r="FN187"/>
      <c r="FO187"/>
      <c r="FP187"/>
      <c r="FQ187"/>
      <c r="FR187"/>
      <c r="FS187"/>
      <c r="FT187"/>
      <c r="FU187"/>
      <c r="FV187"/>
      <c r="FW187"/>
      <c r="FX187"/>
      <c r="FY187"/>
      <c r="FZ187"/>
      <c r="GA187"/>
      <c r="GB187"/>
      <c r="GC187"/>
      <c r="GD187"/>
      <c r="GE187"/>
      <c r="GF187"/>
      <c r="GG187"/>
      <c r="GH187"/>
      <c r="GI187"/>
      <c r="GJ187"/>
      <c r="GK187"/>
      <c r="GL187"/>
      <c r="GM187"/>
      <c r="GN187"/>
      <c r="GO187"/>
      <c r="GP187"/>
      <c r="GQ187"/>
      <c r="GR187"/>
      <c r="GS187"/>
      <c r="GT187"/>
      <c r="GU187"/>
      <c r="GV187"/>
      <c r="GW187"/>
      <c r="GX187"/>
      <c r="GY187"/>
      <c r="GZ187"/>
      <c r="HA187"/>
      <c r="HB187"/>
      <c r="HC187"/>
      <c r="HD187"/>
      <c r="HE187"/>
      <c r="HF187"/>
      <c r="HG187"/>
      <c r="HH187"/>
      <c r="HI187"/>
      <c r="HJ187"/>
      <c r="HK187"/>
      <c r="HL187"/>
      <c r="HM187"/>
      <c r="HN187"/>
      <c r="HO187"/>
      <c r="HP187"/>
      <c r="HQ187"/>
      <c r="HR187"/>
      <c r="HS187"/>
      <c r="HT187"/>
      <c r="HU187"/>
      <c r="HV187"/>
      <c r="HW187"/>
      <c r="HX187"/>
      <c r="HY187"/>
      <c r="HZ187"/>
      <c r="IA187"/>
      <c r="IB187"/>
      <c r="IC187"/>
      <c r="ID187"/>
      <c r="IE187"/>
      <c r="IF187"/>
      <c r="IG187"/>
      <c r="IH187"/>
      <c r="II187"/>
      <c r="IJ187"/>
      <c r="IK187"/>
      <c r="IL187"/>
      <c r="IM187"/>
      <c r="IN187"/>
      <c r="IO187"/>
    </row>
    <row r="188" spans="1:249" ht="25.5" customHeight="1" x14ac:dyDescent="0.25">
      <c r="A188" s="64"/>
      <c r="B188" s="114"/>
      <c r="C188" s="293" t="s">
        <v>194</v>
      </c>
      <c r="D188" s="256">
        <v>0</v>
      </c>
      <c r="E188" s="26"/>
      <c r="F188" s="27"/>
      <c r="G188" s="100"/>
      <c r="H188" s="19"/>
      <c r="I188" s="19"/>
      <c r="J188" s="19"/>
      <c r="K188" s="52"/>
      <c r="L188" s="19"/>
      <c r="M188" s="19"/>
      <c r="N188" s="4"/>
      <c r="O188" s="4"/>
      <c r="P188" s="4"/>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c r="CL188"/>
      <c r="CM188"/>
      <c r="CN188"/>
      <c r="CO188"/>
      <c r="CP188"/>
      <c r="CQ188"/>
      <c r="CR188"/>
      <c r="CS188"/>
      <c r="CT188"/>
      <c r="CU188"/>
      <c r="CV188"/>
      <c r="CW188"/>
      <c r="CX188"/>
      <c r="CY188"/>
      <c r="CZ188"/>
      <c r="DA188"/>
      <c r="DB188"/>
      <c r="DC188"/>
      <c r="DD188"/>
      <c r="DE188"/>
      <c r="DF188"/>
      <c r="DG188"/>
      <c r="DH188"/>
      <c r="DI188"/>
      <c r="DJ188"/>
      <c r="DK188"/>
      <c r="DL188"/>
      <c r="DM188"/>
      <c r="DN188"/>
      <c r="DO188"/>
      <c r="DP188"/>
      <c r="DQ188"/>
      <c r="DR188"/>
      <c r="DS188"/>
      <c r="DT188"/>
      <c r="DU188"/>
      <c r="DV188"/>
      <c r="DW188"/>
      <c r="DX188"/>
      <c r="DY188"/>
      <c r="DZ188"/>
      <c r="EA188"/>
      <c r="EB188"/>
      <c r="EC188"/>
      <c r="ED188"/>
      <c r="EE188"/>
      <c r="EF188"/>
      <c r="EG188"/>
      <c r="EH188"/>
      <c r="EI188"/>
      <c r="EJ188"/>
      <c r="EK188"/>
      <c r="EL188"/>
      <c r="EM188"/>
      <c r="EN188"/>
      <c r="EO188"/>
      <c r="EP188"/>
      <c r="EQ188"/>
      <c r="ER188"/>
      <c r="ES188"/>
      <c r="ET188"/>
      <c r="EU188"/>
      <c r="EV188"/>
      <c r="EW188"/>
      <c r="EX188"/>
      <c r="EY188"/>
      <c r="EZ188"/>
      <c r="FA188"/>
      <c r="FB188"/>
      <c r="FC188"/>
      <c r="FD188"/>
      <c r="FE188"/>
      <c r="FF188"/>
      <c r="FG188"/>
      <c r="FH188"/>
      <c r="FI188"/>
      <c r="FJ188"/>
      <c r="FK188"/>
      <c r="FL188"/>
      <c r="FM188"/>
      <c r="FN188"/>
      <c r="FO188"/>
      <c r="FP188"/>
      <c r="FQ188"/>
      <c r="FR188"/>
      <c r="FS188"/>
      <c r="FT188"/>
      <c r="FU188"/>
      <c r="FV188"/>
      <c r="FW188"/>
      <c r="FX188"/>
      <c r="FY188"/>
      <c r="FZ188"/>
      <c r="GA188"/>
      <c r="GB188"/>
      <c r="GC188"/>
      <c r="GD188"/>
      <c r="GE188"/>
      <c r="GF188"/>
      <c r="GG188"/>
      <c r="GH188"/>
      <c r="GI188"/>
      <c r="GJ188"/>
      <c r="GK188"/>
      <c r="GL188"/>
      <c r="GM188"/>
      <c r="GN188"/>
      <c r="GO188"/>
      <c r="GP188"/>
      <c r="GQ188"/>
      <c r="GR188"/>
      <c r="GS188"/>
      <c r="GT188"/>
      <c r="GU188"/>
      <c r="GV188"/>
      <c r="GW188"/>
      <c r="GX188"/>
      <c r="GY188"/>
      <c r="GZ188"/>
      <c r="HA188"/>
      <c r="HB188"/>
      <c r="HC188"/>
      <c r="HD188"/>
      <c r="HE188"/>
      <c r="HF188"/>
      <c r="HG188"/>
      <c r="HH188"/>
      <c r="HI188"/>
      <c r="HJ188"/>
      <c r="HK188"/>
      <c r="HL188"/>
      <c r="HM188"/>
      <c r="HN188"/>
      <c r="HO188"/>
      <c r="HP188"/>
      <c r="HQ188"/>
      <c r="HR188"/>
      <c r="HS188"/>
      <c r="HT188"/>
      <c r="HU188"/>
      <c r="HV188"/>
      <c r="HW188"/>
      <c r="HX188"/>
      <c r="HY188"/>
      <c r="HZ188"/>
      <c r="IA188"/>
      <c r="IB188"/>
      <c r="IC188"/>
      <c r="ID188"/>
      <c r="IE188"/>
      <c r="IF188"/>
      <c r="IG188"/>
      <c r="IH188"/>
      <c r="II188"/>
      <c r="IJ188"/>
      <c r="IK188"/>
      <c r="IL188"/>
      <c r="IM188"/>
      <c r="IN188"/>
      <c r="IO188"/>
    </row>
    <row r="189" spans="1:249" ht="17.45" customHeight="1" x14ac:dyDescent="0.25">
      <c r="A189" s="64"/>
      <c r="B189" s="114"/>
      <c r="C189" s="204" t="s">
        <v>195</v>
      </c>
      <c r="D189" s="223"/>
      <c r="E189" s="26"/>
      <c r="F189" s="27"/>
      <c r="G189" s="100"/>
      <c r="H189" s="19"/>
      <c r="I189" s="19"/>
      <c r="J189" s="19"/>
      <c r="K189" s="52"/>
      <c r="L189" s="19"/>
      <c r="M189" s="19"/>
      <c r="N189" s="4"/>
      <c r="O189" s="4"/>
      <c r="P189" s="4"/>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c r="CL189"/>
      <c r="CM189"/>
      <c r="CN189"/>
      <c r="CO189"/>
      <c r="CP189"/>
      <c r="CQ189"/>
      <c r="CR189"/>
      <c r="CS189"/>
      <c r="CT189"/>
      <c r="CU189"/>
      <c r="CV189"/>
      <c r="CW189"/>
      <c r="CX189"/>
      <c r="CY189"/>
      <c r="CZ189"/>
      <c r="DA189"/>
      <c r="DB189"/>
      <c r="DC189"/>
      <c r="DD189"/>
      <c r="DE189"/>
      <c r="DF189"/>
      <c r="DG189"/>
      <c r="DH189"/>
      <c r="DI189"/>
      <c r="DJ189"/>
      <c r="DK189"/>
      <c r="DL189"/>
      <c r="DM189"/>
      <c r="DN189"/>
      <c r="DO189"/>
      <c r="DP189"/>
      <c r="DQ189"/>
      <c r="DR189"/>
      <c r="DS189"/>
      <c r="DT189"/>
      <c r="DU189"/>
      <c r="DV189"/>
      <c r="DW189"/>
      <c r="DX189"/>
      <c r="DY189"/>
      <c r="DZ189"/>
      <c r="EA189"/>
      <c r="EB189"/>
      <c r="EC189"/>
      <c r="ED189"/>
      <c r="EE189"/>
      <c r="EF189"/>
      <c r="EG189"/>
      <c r="EH189"/>
      <c r="EI189"/>
      <c r="EJ189"/>
      <c r="EK189"/>
      <c r="EL189"/>
      <c r="EM189"/>
      <c r="EN189"/>
      <c r="EO189"/>
      <c r="EP189"/>
      <c r="EQ189"/>
      <c r="ER189"/>
      <c r="ES189"/>
      <c r="ET189"/>
      <c r="EU189"/>
      <c r="EV189"/>
      <c r="EW189"/>
      <c r="EX189"/>
      <c r="EY189"/>
      <c r="EZ189"/>
      <c r="FA189"/>
      <c r="FB189"/>
      <c r="FC189"/>
      <c r="FD189"/>
      <c r="FE189"/>
      <c r="FF189"/>
      <c r="FG189"/>
      <c r="FH189"/>
      <c r="FI189"/>
      <c r="FJ189"/>
      <c r="FK189"/>
      <c r="FL189"/>
      <c r="FM189"/>
      <c r="FN189"/>
      <c r="FO189"/>
      <c r="FP189"/>
      <c r="FQ189"/>
      <c r="FR189"/>
      <c r="FS189"/>
      <c r="FT189"/>
      <c r="FU189"/>
      <c r="FV189"/>
      <c r="FW189"/>
      <c r="FX189"/>
      <c r="FY189"/>
      <c r="FZ189"/>
      <c r="GA189"/>
      <c r="GB189"/>
      <c r="GC189"/>
      <c r="GD189"/>
      <c r="GE189"/>
      <c r="GF189"/>
      <c r="GG189"/>
      <c r="GH189"/>
      <c r="GI189"/>
      <c r="GJ189"/>
      <c r="GK189"/>
      <c r="GL189"/>
      <c r="GM189"/>
      <c r="GN189"/>
      <c r="GO189"/>
      <c r="GP189"/>
      <c r="GQ189"/>
      <c r="GR189"/>
      <c r="GS189"/>
      <c r="GT189"/>
      <c r="GU189"/>
      <c r="GV189"/>
      <c r="GW189"/>
      <c r="GX189"/>
      <c r="GY189"/>
      <c r="GZ189"/>
      <c r="HA189"/>
      <c r="HB189"/>
      <c r="HC189"/>
      <c r="HD189"/>
      <c r="HE189"/>
      <c r="HF189"/>
      <c r="HG189"/>
      <c r="HH189"/>
      <c r="HI189"/>
      <c r="HJ189"/>
      <c r="HK189"/>
      <c r="HL189"/>
      <c r="HM189"/>
      <c r="HN189"/>
      <c r="HO189"/>
      <c r="HP189"/>
      <c r="HQ189"/>
      <c r="HR189"/>
      <c r="HS189"/>
      <c r="HT189"/>
      <c r="HU189"/>
      <c r="HV189"/>
      <c r="HW189"/>
      <c r="HX189"/>
      <c r="HY189"/>
      <c r="HZ189"/>
      <c r="IA189"/>
      <c r="IB189"/>
      <c r="IC189"/>
      <c r="ID189"/>
      <c r="IE189"/>
      <c r="IF189"/>
      <c r="IG189"/>
      <c r="IH189"/>
      <c r="II189"/>
      <c r="IJ189"/>
      <c r="IK189"/>
      <c r="IL189"/>
      <c r="IM189"/>
      <c r="IN189"/>
      <c r="IO189"/>
    </row>
    <row r="190" spans="1:249" ht="17.45" customHeight="1" x14ac:dyDescent="0.25">
      <c r="A190" s="64"/>
      <c r="B190" s="114"/>
      <c r="C190" s="294" t="s">
        <v>196</v>
      </c>
      <c r="D190" s="276">
        <v>0</v>
      </c>
      <c r="E190" s="26"/>
      <c r="F190" s="27"/>
      <c r="G190" s="100"/>
      <c r="H190" s="19"/>
      <c r="I190" s="19"/>
      <c r="J190" s="19"/>
      <c r="K190" s="52"/>
      <c r="L190" s="19"/>
      <c r="M190" s="19"/>
      <c r="N190" s="4"/>
      <c r="O190" s="4"/>
      <c r="P190" s="4"/>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c r="CL190"/>
      <c r="CM190"/>
      <c r="CN190"/>
      <c r="CO190"/>
      <c r="CP190"/>
      <c r="CQ190"/>
      <c r="CR190"/>
      <c r="CS190"/>
      <c r="CT190"/>
      <c r="CU190"/>
      <c r="CV190"/>
      <c r="CW190"/>
      <c r="CX190"/>
      <c r="CY190"/>
      <c r="CZ190"/>
      <c r="DA190"/>
      <c r="DB190"/>
      <c r="DC190"/>
      <c r="DD190"/>
      <c r="DE190"/>
      <c r="DF190"/>
      <c r="DG190"/>
      <c r="DH190"/>
      <c r="DI190"/>
      <c r="DJ190"/>
      <c r="DK190"/>
      <c r="DL190"/>
      <c r="DM190"/>
      <c r="DN190"/>
      <c r="DO190"/>
      <c r="DP190"/>
      <c r="DQ190"/>
      <c r="DR190"/>
      <c r="DS190"/>
      <c r="DT190"/>
      <c r="DU190"/>
      <c r="DV190"/>
      <c r="DW190"/>
      <c r="DX190"/>
      <c r="DY190"/>
      <c r="DZ190"/>
      <c r="EA190"/>
      <c r="EB190"/>
      <c r="EC190"/>
      <c r="ED190"/>
      <c r="EE190"/>
      <c r="EF190"/>
      <c r="EG190"/>
      <c r="EH190"/>
      <c r="EI190"/>
      <c r="EJ190"/>
      <c r="EK190"/>
      <c r="EL190"/>
      <c r="EM190"/>
      <c r="EN190"/>
      <c r="EO190"/>
      <c r="EP190"/>
      <c r="EQ190"/>
      <c r="ER190"/>
      <c r="ES190"/>
      <c r="ET190"/>
      <c r="EU190"/>
      <c r="EV190"/>
      <c r="EW190"/>
      <c r="EX190"/>
      <c r="EY190"/>
      <c r="EZ190"/>
      <c r="FA190"/>
      <c r="FB190"/>
      <c r="FC190"/>
      <c r="FD190"/>
      <c r="FE190"/>
      <c r="FF190"/>
      <c r="FG190"/>
      <c r="FH190"/>
      <c r="FI190"/>
      <c r="FJ190"/>
      <c r="FK190"/>
      <c r="FL190"/>
      <c r="FM190"/>
      <c r="FN190"/>
      <c r="FO190"/>
      <c r="FP190"/>
      <c r="FQ190"/>
      <c r="FR190"/>
      <c r="FS190"/>
      <c r="FT190"/>
      <c r="FU190"/>
      <c r="FV190"/>
      <c r="FW190"/>
      <c r="FX190"/>
      <c r="FY190"/>
      <c r="FZ190"/>
      <c r="GA190"/>
      <c r="GB190"/>
      <c r="GC190"/>
      <c r="GD190"/>
      <c r="GE190"/>
      <c r="GF190"/>
      <c r="GG190"/>
      <c r="GH190"/>
      <c r="GI190"/>
      <c r="GJ190"/>
      <c r="GK190"/>
      <c r="GL190"/>
      <c r="GM190"/>
      <c r="GN190"/>
      <c r="GO190"/>
      <c r="GP190"/>
      <c r="GQ190"/>
      <c r="GR190"/>
      <c r="GS190"/>
      <c r="GT190"/>
      <c r="GU190"/>
      <c r="GV190"/>
      <c r="GW190"/>
      <c r="GX190"/>
      <c r="GY190"/>
      <c r="GZ190"/>
      <c r="HA190"/>
      <c r="HB190"/>
      <c r="HC190"/>
      <c r="HD190"/>
      <c r="HE190"/>
      <c r="HF190"/>
      <c r="HG190"/>
      <c r="HH190"/>
      <c r="HI190"/>
      <c r="HJ190"/>
      <c r="HK190"/>
      <c r="HL190"/>
      <c r="HM190"/>
      <c r="HN190"/>
      <c r="HO190"/>
      <c r="HP190"/>
      <c r="HQ190"/>
      <c r="HR190"/>
      <c r="HS190"/>
      <c r="HT190"/>
      <c r="HU190"/>
      <c r="HV190"/>
      <c r="HW190"/>
      <c r="HX190"/>
      <c r="HY190"/>
      <c r="HZ190"/>
      <c r="IA190"/>
      <c r="IB190"/>
      <c r="IC190"/>
      <c r="ID190"/>
      <c r="IE190"/>
      <c r="IF190"/>
      <c r="IG190"/>
      <c r="IH190"/>
      <c r="II190"/>
      <c r="IJ190"/>
      <c r="IK190"/>
      <c r="IL190"/>
      <c r="IM190"/>
      <c r="IN190"/>
      <c r="IO190"/>
    </row>
    <row r="191" spans="1:249" ht="17.45" customHeight="1" x14ac:dyDescent="0.25">
      <c r="A191" s="64"/>
      <c r="B191" s="114"/>
      <c r="C191" s="20" t="s">
        <v>197</v>
      </c>
      <c r="D191" s="158">
        <v>0</v>
      </c>
      <c r="E191" s="26"/>
      <c r="F191" s="27"/>
      <c r="G191" s="100"/>
      <c r="H191" s="19"/>
      <c r="I191" s="19"/>
      <c r="J191" s="19"/>
      <c r="K191" s="52"/>
      <c r="L191" s="19"/>
      <c r="M191" s="19"/>
      <c r="N191" s="4"/>
      <c r="O191" s="4"/>
      <c r="P191" s="4"/>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c r="DQ191"/>
      <c r="DR191"/>
      <c r="DS191"/>
      <c r="DT191"/>
      <c r="DU191"/>
      <c r="DV191"/>
      <c r="DW191"/>
      <c r="DX191"/>
      <c r="DY191"/>
      <c r="DZ191"/>
      <c r="EA191"/>
      <c r="EB191"/>
      <c r="EC191"/>
      <c r="ED191"/>
      <c r="EE191"/>
      <c r="EF191"/>
      <c r="EG191"/>
      <c r="EH191"/>
      <c r="EI191"/>
      <c r="EJ191"/>
      <c r="EK191"/>
      <c r="EL191"/>
      <c r="EM191"/>
      <c r="EN191"/>
      <c r="EO191"/>
      <c r="EP191"/>
      <c r="EQ191"/>
      <c r="ER191"/>
      <c r="ES191"/>
      <c r="ET191"/>
      <c r="EU191"/>
      <c r="EV191"/>
      <c r="EW191"/>
      <c r="EX191"/>
      <c r="EY191"/>
      <c r="EZ191"/>
      <c r="FA191"/>
      <c r="FB191"/>
      <c r="FC191"/>
      <c r="FD191"/>
      <c r="FE191"/>
      <c r="FF191"/>
      <c r="FG191"/>
      <c r="FH191"/>
      <c r="FI191"/>
      <c r="FJ191"/>
      <c r="FK191"/>
      <c r="FL191"/>
      <c r="FM191"/>
      <c r="FN191"/>
      <c r="FO191"/>
      <c r="FP191"/>
      <c r="FQ191"/>
      <c r="FR191"/>
      <c r="FS191"/>
      <c r="FT191"/>
      <c r="FU191"/>
      <c r="FV191"/>
      <c r="FW191"/>
      <c r="FX191"/>
      <c r="FY191"/>
      <c r="FZ191"/>
      <c r="GA191"/>
      <c r="GB191"/>
      <c r="GC191"/>
      <c r="GD191"/>
      <c r="GE191"/>
      <c r="GF191"/>
      <c r="GG191"/>
      <c r="GH191"/>
      <c r="GI191"/>
      <c r="GJ191"/>
      <c r="GK191"/>
      <c r="GL191"/>
      <c r="GM191"/>
      <c r="GN191"/>
      <c r="GO191"/>
      <c r="GP191"/>
      <c r="GQ191"/>
      <c r="GR191"/>
      <c r="GS191"/>
      <c r="GT191"/>
      <c r="GU191"/>
      <c r="GV191"/>
      <c r="GW191"/>
      <c r="GX191"/>
      <c r="GY191"/>
      <c r="GZ191"/>
      <c r="HA191"/>
      <c r="HB191"/>
      <c r="HC191"/>
      <c r="HD191"/>
      <c r="HE191"/>
      <c r="HF191"/>
      <c r="HG191"/>
      <c r="HH191"/>
      <c r="HI191"/>
      <c r="HJ191"/>
      <c r="HK191"/>
      <c r="HL191"/>
      <c r="HM191"/>
      <c r="HN191"/>
      <c r="HO191"/>
      <c r="HP191"/>
      <c r="HQ191"/>
      <c r="HR191"/>
      <c r="HS191"/>
      <c r="HT191"/>
      <c r="HU191"/>
      <c r="HV191"/>
      <c r="HW191"/>
      <c r="HX191"/>
      <c r="HY191"/>
      <c r="HZ191"/>
      <c r="IA191"/>
      <c r="IB191"/>
      <c r="IC191"/>
      <c r="ID191"/>
      <c r="IE191"/>
      <c r="IF191"/>
      <c r="IG191"/>
      <c r="IH191"/>
      <c r="II191"/>
      <c r="IJ191"/>
      <c r="IK191"/>
      <c r="IL191"/>
      <c r="IM191"/>
      <c r="IN191"/>
      <c r="IO191"/>
    </row>
    <row r="192" spans="1:249" ht="17.45" customHeight="1" x14ac:dyDescent="0.25">
      <c r="A192" s="64"/>
      <c r="B192" s="114"/>
      <c r="C192" s="19"/>
      <c r="D192" s="19"/>
      <c r="E192" s="19"/>
      <c r="F192" s="19"/>
      <c r="G192" s="19"/>
      <c r="H192" s="19"/>
      <c r="I192" s="19"/>
      <c r="J192" s="19"/>
      <c r="K192" s="52"/>
      <c r="L192" s="19"/>
      <c r="M192" s="19"/>
      <c r="N192" s="4"/>
      <c r="O192" s="4"/>
      <c r="P192" s="4"/>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c r="DQ192"/>
      <c r="DR192"/>
      <c r="DS192"/>
      <c r="DT192"/>
      <c r="DU192"/>
      <c r="DV192"/>
      <c r="DW192"/>
      <c r="DX192"/>
      <c r="DY192"/>
      <c r="DZ192"/>
      <c r="EA192"/>
      <c r="EB192"/>
      <c r="EC192"/>
      <c r="ED192"/>
      <c r="EE192"/>
      <c r="EF192"/>
      <c r="EG192"/>
      <c r="EH192"/>
      <c r="EI192"/>
      <c r="EJ192"/>
      <c r="EK192"/>
      <c r="EL192"/>
      <c r="EM192"/>
      <c r="EN192"/>
      <c r="EO192"/>
      <c r="EP192"/>
      <c r="EQ192"/>
      <c r="ER192"/>
      <c r="ES192"/>
      <c r="ET192"/>
      <c r="EU192"/>
      <c r="EV192"/>
      <c r="EW192"/>
      <c r="EX192"/>
      <c r="EY192"/>
      <c r="EZ192"/>
      <c r="FA192"/>
      <c r="FB192"/>
      <c r="FC192"/>
      <c r="FD192"/>
      <c r="FE192"/>
      <c r="FF192"/>
      <c r="FG192"/>
      <c r="FH192"/>
      <c r="FI192"/>
      <c r="FJ192"/>
      <c r="FK192"/>
      <c r="FL192"/>
      <c r="FM192"/>
      <c r="FN192"/>
      <c r="FO192"/>
      <c r="FP192"/>
      <c r="FQ192"/>
      <c r="FR192"/>
      <c r="FS192"/>
      <c r="FT192"/>
      <c r="FU192"/>
      <c r="FV192"/>
      <c r="FW192"/>
      <c r="FX192"/>
      <c r="FY192"/>
      <c r="FZ192"/>
      <c r="GA192"/>
      <c r="GB192"/>
      <c r="GC192"/>
      <c r="GD192"/>
      <c r="GE192"/>
      <c r="GF192"/>
      <c r="GG192"/>
      <c r="GH192"/>
      <c r="GI192"/>
      <c r="GJ192"/>
      <c r="GK192"/>
      <c r="GL192"/>
      <c r="GM192"/>
      <c r="GN192"/>
      <c r="GO192"/>
      <c r="GP192"/>
      <c r="GQ192"/>
      <c r="GR192"/>
      <c r="GS192"/>
      <c r="GT192"/>
      <c r="GU192"/>
      <c r="GV192"/>
      <c r="GW192"/>
      <c r="GX192"/>
      <c r="GY192"/>
      <c r="GZ192"/>
      <c r="HA192"/>
      <c r="HB192"/>
      <c r="HC192"/>
      <c r="HD192"/>
      <c r="HE192"/>
      <c r="HF192"/>
      <c r="HG192"/>
      <c r="HH192"/>
      <c r="HI192"/>
      <c r="HJ192"/>
      <c r="HK192"/>
      <c r="HL192"/>
      <c r="HM192"/>
      <c r="HN192"/>
      <c r="HO192"/>
      <c r="HP192"/>
      <c r="HQ192"/>
      <c r="HR192"/>
      <c r="HS192"/>
      <c r="HT192"/>
      <c r="HU192"/>
      <c r="HV192"/>
      <c r="HW192"/>
      <c r="HX192"/>
      <c r="HY192"/>
      <c r="HZ192"/>
      <c r="IA192"/>
      <c r="IB192"/>
      <c r="IC192"/>
      <c r="ID192"/>
      <c r="IE192"/>
      <c r="IF192"/>
      <c r="IG192"/>
      <c r="IH192"/>
      <c r="II192"/>
      <c r="IJ192"/>
      <c r="IK192"/>
      <c r="IL192"/>
      <c r="IM192"/>
      <c r="IN192"/>
      <c r="IO192"/>
    </row>
    <row r="193" spans="1:249" ht="17.45" customHeight="1" x14ac:dyDescent="0.25">
      <c r="A193" s="169"/>
      <c r="B193" s="2"/>
      <c r="C193" s="3"/>
      <c r="D193" s="3"/>
      <c r="E193" s="3"/>
      <c r="F193" s="3"/>
      <c r="G193" s="3"/>
      <c r="H193" s="3"/>
      <c r="I193" s="3"/>
      <c r="J193" s="295"/>
      <c r="K193" s="3"/>
      <c r="L193" s="3"/>
      <c r="M193" s="170"/>
      <c r="N193" s="4"/>
      <c r="O193" s="4"/>
      <c r="P193" s="4"/>
      <c r="Q193" s="170"/>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c r="DQ193"/>
      <c r="DR193"/>
      <c r="DS193"/>
      <c r="DT193"/>
      <c r="DU193"/>
      <c r="DV193"/>
      <c r="DW193"/>
      <c r="DX193"/>
      <c r="DY193"/>
      <c r="DZ193"/>
      <c r="EA193"/>
      <c r="EB193"/>
      <c r="EC193"/>
      <c r="ED193"/>
      <c r="EE193"/>
      <c r="EF193"/>
      <c r="EG193"/>
      <c r="EH193"/>
      <c r="EI193"/>
      <c r="EJ193"/>
      <c r="EK193"/>
      <c r="EL193"/>
      <c r="EM193"/>
      <c r="EN193"/>
      <c r="EO193"/>
      <c r="EP193"/>
      <c r="EQ193"/>
      <c r="ER193"/>
      <c r="ES193"/>
      <c r="ET193"/>
      <c r="EU193"/>
      <c r="EV193"/>
      <c r="EW193"/>
      <c r="EX193"/>
      <c r="EY193"/>
      <c r="EZ193"/>
      <c r="FA193"/>
      <c r="FB193"/>
      <c r="FC193"/>
      <c r="FD193"/>
      <c r="FE193"/>
      <c r="FF193"/>
      <c r="FG193"/>
      <c r="FH193"/>
      <c r="FI193"/>
      <c r="FJ193"/>
      <c r="FK193"/>
      <c r="FL193"/>
      <c r="FM193"/>
      <c r="FN193"/>
      <c r="FO193"/>
      <c r="FP193"/>
      <c r="FQ193"/>
      <c r="FR193"/>
      <c r="FS193"/>
      <c r="FT193"/>
      <c r="FU193"/>
      <c r="FV193"/>
      <c r="FW193"/>
      <c r="FX193"/>
      <c r="FY193"/>
      <c r="FZ193"/>
      <c r="GA193"/>
      <c r="GB193"/>
      <c r="GC193"/>
      <c r="GD193"/>
      <c r="GE193"/>
      <c r="GF193"/>
      <c r="GG193"/>
      <c r="GH193"/>
      <c r="GI193"/>
      <c r="GJ193"/>
      <c r="GK193"/>
      <c r="GL193"/>
      <c r="GM193"/>
      <c r="GN193"/>
      <c r="GO193"/>
      <c r="GP193"/>
      <c r="GQ193"/>
      <c r="GR193"/>
      <c r="GS193"/>
      <c r="GT193"/>
      <c r="GU193"/>
      <c r="GV193"/>
      <c r="GW193"/>
      <c r="GX193"/>
      <c r="GY193"/>
      <c r="GZ193"/>
      <c r="HA193"/>
      <c r="HB193"/>
      <c r="HC193"/>
      <c r="HD193"/>
      <c r="HE193"/>
      <c r="HF193"/>
      <c r="HG193"/>
      <c r="HH193"/>
      <c r="HI193"/>
      <c r="HJ193"/>
      <c r="HK193"/>
      <c r="HL193"/>
      <c r="HM193"/>
      <c r="HN193"/>
      <c r="HO193"/>
      <c r="HP193"/>
      <c r="HQ193"/>
      <c r="HR193"/>
      <c r="HS193"/>
      <c r="HT193"/>
      <c r="HU193"/>
      <c r="HV193"/>
      <c r="HW193"/>
      <c r="HX193"/>
      <c r="HY193"/>
      <c r="HZ193"/>
      <c r="IA193"/>
      <c r="IB193"/>
      <c r="IC193"/>
      <c r="ID193"/>
      <c r="IE193"/>
      <c r="IF193"/>
      <c r="IG193"/>
      <c r="IH193"/>
      <c r="II193"/>
      <c r="IJ193"/>
      <c r="IK193"/>
      <c r="IL193"/>
      <c r="IM193"/>
      <c r="IN193"/>
      <c r="IO193"/>
    </row>
    <row r="194" spans="1:249" ht="35.450000000000003" customHeight="1" x14ac:dyDescent="0.25">
      <c r="A194" s="279" t="s">
        <v>198</v>
      </c>
      <c r="B194" s="280"/>
      <c r="C194" s="296" t="s">
        <v>199</v>
      </c>
      <c r="D194" s="138" t="s">
        <v>200</v>
      </c>
      <c r="E194" s="297"/>
      <c r="F194" s="19"/>
      <c r="G194" s="19"/>
      <c r="H194" s="19"/>
      <c r="I194" s="100"/>
      <c r="J194" s="19"/>
      <c r="K194" s="52"/>
      <c r="L194" s="19"/>
      <c r="M194" s="19"/>
      <c r="N194" s="4"/>
      <c r="O194" s="4"/>
      <c r="P194" s="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c r="BZ194"/>
      <c r="CA194"/>
      <c r="CB194"/>
      <c r="CC194"/>
      <c r="CD194"/>
      <c r="CE194"/>
      <c r="CF194"/>
      <c r="CG194"/>
      <c r="CH194"/>
      <c r="CI194"/>
      <c r="CJ194"/>
      <c r="CK194"/>
      <c r="CL194"/>
      <c r="CM194"/>
      <c r="CN194"/>
      <c r="CO194"/>
      <c r="CP194"/>
      <c r="CQ194"/>
      <c r="CR194"/>
      <c r="CS194"/>
      <c r="CT194"/>
      <c r="CU194"/>
      <c r="CV194"/>
      <c r="CW194"/>
      <c r="CX194"/>
      <c r="CY194"/>
      <c r="CZ194"/>
      <c r="DA194"/>
      <c r="DB194"/>
      <c r="DC194"/>
      <c r="DD194"/>
      <c r="DE194"/>
      <c r="DF194"/>
      <c r="DG194"/>
      <c r="DH194"/>
      <c r="DI194"/>
      <c r="DJ194"/>
      <c r="DK194"/>
      <c r="DL194"/>
      <c r="DM194"/>
      <c r="DN194"/>
      <c r="DO194"/>
      <c r="DP194"/>
      <c r="DQ194"/>
      <c r="DR194"/>
      <c r="DS194"/>
      <c r="DT194"/>
      <c r="DU194"/>
      <c r="DV194"/>
      <c r="DW194"/>
      <c r="DX194"/>
      <c r="DY194"/>
      <c r="DZ194"/>
      <c r="EA194"/>
      <c r="EB194"/>
      <c r="EC194"/>
      <c r="ED194"/>
      <c r="EE194"/>
      <c r="EF194"/>
      <c r="EG194"/>
      <c r="EH194"/>
      <c r="EI194"/>
      <c r="EJ194"/>
      <c r="EK194"/>
      <c r="EL194"/>
      <c r="EM194"/>
      <c r="EN194"/>
      <c r="EO194"/>
      <c r="EP194"/>
      <c r="EQ194"/>
      <c r="ER194"/>
      <c r="ES194"/>
      <c r="ET194"/>
      <c r="EU194"/>
      <c r="EV194"/>
      <c r="EW194"/>
      <c r="EX194"/>
      <c r="EY194"/>
      <c r="EZ194"/>
      <c r="FA194"/>
      <c r="FB194"/>
      <c r="FC194"/>
      <c r="FD194"/>
      <c r="FE194"/>
      <c r="FF194"/>
      <c r="FG194"/>
      <c r="FH194"/>
      <c r="FI194"/>
      <c r="FJ194"/>
      <c r="FK194"/>
      <c r="FL194"/>
      <c r="FM194"/>
      <c r="FN194"/>
      <c r="FO194"/>
      <c r="FP194"/>
      <c r="FQ194"/>
      <c r="FR194"/>
      <c r="FS194"/>
      <c r="FT194"/>
      <c r="FU194"/>
      <c r="FV194"/>
      <c r="FW194"/>
      <c r="FX194"/>
      <c r="FY194"/>
      <c r="FZ194"/>
      <c r="GA194"/>
      <c r="GB194"/>
      <c r="GC194"/>
      <c r="GD194"/>
      <c r="GE194"/>
      <c r="GF194"/>
      <c r="GG194"/>
      <c r="GH194"/>
      <c r="GI194"/>
      <c r="GJ194"/>
      <c r="GK194"/>
      <c r="GL194"/>
      <c r="GM194"/>
      <c r="GN194"/>
      <c r="GO194"/>
      <c r="GP194"/>
      <c r="GQ194"/>
      <c r="GR194"/>
      <c r="GS194"/>
      <c r="GT194"/>
      <c r="GU194"/>
      <c r="GV194"/>
      <c r="GW194"/>
      <c r="GX194"/>
      <c r="GY194"/>
      <c r="GZ194"/>
      <c r="HA194"/>
      <c r="HB194"/>
      <c r="HC194"/>
      <c r="HD194"/>
      <c r="HE194"/>
      <c r="HF194"/>
      <c r="HG194"/>
      <c r="HH194"/>
      <c r="HI194"/>
      <c r="HJ194"/>
      <c r="HK194"/>
      <c r="HL194"/>
      <c r="HM194"/>
      <c r="HN194"/>
      <c r="HO194"/>
      <c r="HP194"/>
      <c r="HQ194"/>
      <c r="HR194"/>
      <c r="HS194"/>
      <c r="HT194"/>
      <c r="HU194"/>
      <c r="HV194"/>
      <c r="HW194"/>
      <c r="HX194"/>
      <c r="HY194"/>
      <c r="HZ194"/>
      <c r="IA194"/>
      <c r="IB194"/>
      <c r="IC194"/>
      <c r="ID194"/>
      <c r="IE194"/>
      <c r="IF194"/>
      <c r="IG194"/>
      <c r="IH194"/>
      <c r="II194"/>
      <c r="IJ194"/>
      <c r="IK194"/>
      <c r="IL194"/>
      <c r="IM194"/>
      <c r="IN194"/>
      <c r="IO194"/>
    </row>
    <row r="195" spans="1:249" ht="17.45" customHeight="1" x14ac:dyDescent="0.25">
      <c r="A195" s="64"/>
      <c r="B195" s="114"/>
      <c r="C195" s="138" t="s">
        <v>201</v>
      </c>
      <c r="D195" s="298"/>
      <c r="E195" s="25" t="s">
        <v>131</v>
      </c>
      <c r="F195" s="19"/>
      <c r="G195" s="19"/>
      <c r="H195" s="19"/>
      <c r="I195" s="100"/>
      <c r="J195" s="19"/>
      <c r="K195" s="52"/>
      <c r="L195" s="19"/>
      <c r="M195" s="19"/>
      <c r="N195" s="4"/>
      <c r="O195" s="4"/>
      <c r="P195" s="4"/>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c r="CL195"/>
      <c r="CM195"/>
      <c r="CN195"/>
      <c r="CO195"/>
      <c r="CP195"/>
      <c r="CQ195"/>
      <c r="CR195"/>
      <c r="CS195"/>
      <c r="CT195"/>
      <c r="CU195"/>
      <c r="CV195"/>
      <c r="CW195"/>
      <c r="CX195"/>
      <c r="CY195"/>
      <c r="CZ195"/>
      <c r="DA195"/>
      <c r="DB195"/>
      <c r="DC195"/>
      <c r="DD195"/>
      <c r="DE195"/>
      <c r="DF195"/>
      <c r="DG195"/>
      <c r="DH195"/>
      <c r="DI195"/>
      <c r="DJ195"/>
      <c r="DK195"/>
      <c r="DL195"/>
      <c r="DM195"/>
      <c r="DN195"/>
      <c r="DO195"/>
      <c r="DP195"/>
      <c r="DQ195"/>
      <c r="DR195"/>
      <c r="DS195"/>
      <c r="DT195"/>
      <c r="DU195"/>
      <c r="DV195"/>
      <c r="DW195"/>
      <c r="DX195"/>
      <c r="DY195"/>
      <c r="DZ195"/>
      <c r="EA195"/>
      <c r="EB195"/>
      <c r="EC195"/>
      <c r="ED195"/>
      <c r="EE195"/>
      <c r="EF195"/>
      <c r="EG195"/>
      <c r="EH195"/>
      <c r="EI195"/>
      <c r="EJ195"/>
      <c r="EK195"/>
      <c r="EL195"/>
      <c r="EM195"/>
      <c r="EN195"/>
      <c r="EO195"/>
      <c r="EP195"/>
      <c r="EQ195"/>
      <c r="ER195"/>
      <c r="ES195"/>
      <c r="ET195"/>
      <c r="EU195"/>
      <c r="EV195"/>
      <c r="EW195"/>
      <c r="EX195"/>
      <c r="EY195"/>
      <c r="EZ195"/>
      <c r="FA195"/>
      <c r="FB195"/>
      <c r="FC195"/>
      <c r="FD195"/>
      <c r="FE195"/>
      <c r="FF195"/>
      <c r="FG195"/>
      <c r="FH195"/>
      <c r="FI195"/>
      <c r="FJ195"/>
      <c r="FK195"/>
      <c r="FL195"/>
      <c r="FM195"/>
      <c r="FN195"/>
      <c r="FO195"/>
      <c r="FP195"/>
      <c r="FQ195"/>
      <c r="FR195"/>
      <c r="FS195"/>
      <c r="FT195"/>
      <c r="FU195"/>
      <c r="FV195"/>
      <c r="FW195"/>
      <c r="FX195"/>
      <c r="FY195"/>
      <c r="FZ195"/>
      <c r="GA195"/>
      <c r="GB195"/>
      <c r="GC195"/>
      <c r="GD195"/>
      <c r="GE195"/>
      <c r="GF195"/>
      <c r="GG195"/>
      <c r="GH195"/>
      <c r="GI195"/>
      <c r="GJ195"/>
      <c r="GK195"/>
      <c r="GL195"/>
      <c r="GM195"/>
      <c r="GN195"/>
      <c r="GO195"/>
      <c r="GP195"/>
      <c r="GQ195"/>
      <c r="GR195"/>
      <c r="GS195"/>
      <c r="GT195"/>
      <c r="GU195"/>
      <c r="GV195"/>
      <c r="GW195"/>
      <c r="GX195"/>
      <c r="GY195"/>
      <c r="GZ195"/>
      <c r="HA195"/>
      <c r="HB195"/>
      <c r="HC195"/>
      <c r="HD195"/>
      <c r="HE195"/>
      <c r="HF195"/>
      <c r="HG195"/>
      <c r="HH195"/>
      <c r="HI195"/>
      <c r="HJ195"/>
      <c r="HK195"/>
      <c r="HL195"/>
      <c r="HM195"/>
      <c r="HN195"/>
      <c r="HO195"/>
      <c r="HP195"/>
      <c r="HQ195"/>
      <c r="HR195"/>
      <c r="HS195"/>
      <c r="HT195"/>
      <c r="HU195"/>
      <c r="HV195"/>
      <c r="HW195"/>
      <c r="HX195"/>
      <c r="HY195"/>
      <c r="HZ195"/>
      <c r="IA195"/>
      <c r="IB195"/>
      <c r="IC195"/>
      <c r="ID195"/>
      <c r="IE195"/>
      <c r="IF195"/>
      <c r="IG195"/>
      <c r="IH195"/>
      <c r="II195"/>
      <c r="IJ195"/>
      <c r="IK195"/>
      <c r="IL195"/>
      <c r="IM195"/>
      <c r="IN195"/>
      <c r="IO195"/>
    </row>
    <row r="196" spans="1:249" ht="17.45" customHeight="1" x14ac:dyDescent="0.25">
      <c r="A196" s="64"/>
      <c r="B196" s="114"/>
      <c r="C196" s="164" t="s">
        <v>202</v>
      </c>
      <c r="D196" s="299" t="s">
        <v>104</v>
      </c>
      <c r="E196" s="185">
        <v>0</v>
      </c>
      <c r="F196" s="19"/>
      <c r="G196" s="26"/>
      <c r="H196" s="27"/>
      <c r="I196" s="100"/>
      <c r="J196" s="19"/>
      <c r="K196" s="52"/>
      <c r="L196" s="19"/>
      <c r="M196" s="19"/>
      <c r="N196" s="4"/>
      <c r="O196" s="4"/>
      <c r="P196" s="4"/>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c r="CQ196"/>
      <c r="CR196"/>
      <c r="CS196"/>
      <c r="CT196"/>
      <c r="CU196"/>
      <c r="CV196"/>
      <c r="CW196"/>
      <c r="CX196"/>
      <c r="CY196"/>
      <c r="CZ196"/>
      <c r="DA196"/>
      <c r="DB196"/>
      <c r="DC196"/>
      <c r="DD196"/>
      <c r="DE196"/>
      <c r="DF196"/>
      <c r="DG196"/>
      <c r="DH196"/>
      <c r="DI196"/>
      <c r="DJ196"/>
      <c r="DK196"/>
      <c r="DL196"/>
      <c r="DM196"/>
      <c r="DN196"/>
      <c r="DO196"/>
      <c r="DP196"/>
      <c r="DQ196"/>
      <c r="DR196"/>
      <c r="DS196"/>
      <c r="DT196"/>
      <c r="DU196"/>
      <c r="DV196"/>
      <c r="DW196"/>
      <c r="DX196"/>
      <c r="DY196"/>
      <c r="DZ196"/>
      <c r="EA196"/>
      <c r="EB196"/>
      <c r="EC196"/>
      <c r="ED196"/>
      <c r="EE196"/>
      <c r="EF196"/>
      <c r="EG196"/>
      <c r="EH196"/>
      <c r="EI196"/>
      <c r="EJ196"/>
      <c r="EK196"/>
      <c r="EL196"/>
      <c r="EM196"/>
      <c r="EN196"/>
      <c r="EO196"/>
      <c r="EP196"/>
      <c r="EQ196"/>
      <c r="ER196"/>
      <c r="ES196"/>
      <c r="ET196"/>
      <c r="EU196"/>
      <c r="EV196"/>
      <c r="EW196"/>
      <c r="EX196"/>
      <c r="EY196"/>
      <c r="EZ196"/>
      <c r="FA196"/>
      <c r="FB196"/>
      <c r="FC196"/>
      <c r="FD196"/>
      <c r="FE196"/>
      <c r="FF196"/>
      <c r="FG196"/>
      <c r="FH196"/>
      <c r="FI196"/>
      <c r="FJ196"/>
      <c r="FK196"/>
      <c r="FL196"/>
      <c r="FM196"/>
      <c r="FN196"/>
      <c r="FO196"/>
      <c r="FP196"/>
      <c r="FQ196"/>
      <c r="FR196"/>
      <c r="FS196"/>
      <c r="FT196"/>
      <c r="FU196"/>
      <c r="FV196"/>
      <c r="FW196"/>
      <c r="FX196"/>
      <c r="FY196"/>
      <c r="FZ196"/>
      <c r="GA196"/>
      <c r="GB196"/>
      <c r="GC196"/>
      <c r="GD196"/>
      <c r="GE196"/>
      <c r="GF196"/>
      <c r="GG196"/>
      <c r="GH196"/>
      <c r="GI196"/>
      <c r="GJ196"/>
      <c r="GK196"/>
      <c r="GL196"/>
      <c r="GM196"/>
      <c r="GN196"/>
      <c r="GO196"/>
      <c r="GP196"/>
      <c r="GQ196"/>
      <c r="GR196"/>
      <c r="GS196"/>
      <c r="GT196"/>
      <c r="GU196"/>
      <c r="GV196"/>
      <c r="GW196"/>
      <c r="GX196"/>
      <c r="GY196"/>
      <c r="GZ196"/>
      <c r="HA196"/>
      <c r="HB196"/>
      <c r="HC196"/>
      <c r="HD196"/>
      <c r="HE196"/>
      <c r="HF196"/>
      <c r="HG196"/>
      <c r="HH196"/>
      <c r="HI196"/>
      <c r="HJ196"/>
      <c r="HK196"/>
      <c r="HL196"/>
      <c r="HM196"/>
      <c r="HN196"/>
      <c r="HO196"/>
      <c r="HP196"/>
      <c r="HQ196"/>
      <c r="HR196"/>
      <c r="HS196"/>
      <c r="HT196"/>
      <c r="HU196"/>
      <c r="HV196"/>
      <c r="HW196"/>
      <c r="HX196"/>
      <c r="HY196"/>
      <c r="HZ196"/>
      <c r="IA196"/>
      <c r="IB196"/>
      <c r="IC196"/>
      <c r="ID196"/>
      <c r="IE196"/>
      <c r="IF196"/>
      <c r="IG196"/>
      <c r="IH196"/>
      <c r="II196"/>
      <c r="IJ196"/>
      <c r="IK196"/>
      <c r="IL196"/>
      <c r="IM196"/>
      <c r="IN196"/>
      <c r="IO196"/>
    </row>
    <row r="197" spans="1:249" ht="17.45" customHeight="1" x14ac:dyDescent="0.25">
      <c r="A197" s="64"/>
      <c r="B197" s="114"/>
      <c r="C197" s="168" t="s">
        <v>203</v>
      </c>
      <c r="D197" s="299" t="s">
        <v>104</v>
      </c>
      <c r="E197" s="158">
        <v>0</v>
      </c>
      <c r="F197" s="19"/>
      <c r="G197" s="26"/>
      <c r="H197" s="27"/>
      <c r="I197" s="100"/>
      <c r="J197" s="19"/>
      <c r="K197" s="52"/>
      <c r="L197" s="19"/>
      <c r="M197" s="19"/>
      <c r="N197" s="4"/>
      <c r="O197" s="4"/>
      <c r="P197" s="4"/>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c r="BG197"/>
      <c r="BH197"/>
      <c r="BI197"/>
      <c r="BJ197"/>
      <c r="BK197"/>
      <c r="BL197"/>
      <c r="BM197"/>
      <c r="BN197"/>
      <c r="BO197"/>
      <c r="BP197"/>
      <c r="BQ197"/>
      <c r="BR197"/>
      <c r="BS197"/>
      <c r="BT197"/>
      <c r="BU197"/>
      <c r="BV197"/>
      <c r="BW197"/>
      <c r="BX197"/>
      <c r="BY197"/>
      <c r="BZ197"/>
      <c r="CA197"/>
      <c r="CB197"/>
      <c r="CC197"/>
      <c r="CD197"/>
      <c r="CE197"/>
      <c r="CF197"/>
      <c r="CG197"/>
      <c r="CH197"/>
      <c r="CI197"/>
      <c r="CJ197"/>
      <c r="CK197"/>
      <c r="CL197"/>
      <c r="CM197"/>
      <c r="CN197"/>
      <c r="CO197"/>
      <c r="CP197"/>
      <c r="CQ197"/>
      <c r="CR197"/>
      <c r="CS197"/>
      <c r="CT197"/>
      <c r="CU197"/>
      <c r="CV197"/>
      <c r="CW197"/>
      <c r="CX197"/>
      <c r="CY197"/>
      <c r="CZ197"/>
      <c r="DA197"/>
      <c r="DB197"/>
      <c r="DC197"/>
      <c r="DD197"/>
      <c r="DE197"/>
      <c r="DF197"/>
      <c r="DG197"/>
      <c r="DH197"/>
      <c r="DI197"/>
      <c r="DJ197"/>
      <c r="DK197"/>
      <c r="DL197"/>
      <c r="DM197"/>
      <c r="DN197"/>
      <c r="DO197"/>
      <c r="DP197"/>
      <c r="DQ197"/>
      <c r="DR197"/>
      <c r="DS197"/>
      <c r="DT197"/>
      <c r="DU197"/>
      <c r="DV197"/>
      <c r="DW197"/>
      <c r="DX197"/>
      <c r="DY197"/>
      <c r="DZ197"/>
      <c r="EA197"/>
      <c r="EB197"/>
      <c r="EC197"/>
      <c r="ED197"/>
      <c r="EE197"/>
      <c r="EF197"/>
      <c r="EG197"/>
      <c r="EH197"/>
      <c r="EI197"/>
      <c r="EJ197"/>
      <c r="EK197"/>
      <c r="EL197"/>
      <c r="EM197"/>
      <c r="EN197"/>
      <c r="EO197"/>
      <c r="EP197"/>
      <c r="EQ197"/>
      <c r="ER197"/>
      <c r="ES197"/>
      <c r="ET197"/>
      <c r="EU197"/>
      <c r="EV197"/>
      <c r="EW197"/>
      <c r="EX197"/>
      <c r="EY197"/>
      <c r="EZ197"/>
      <c r="FA197"/>
      <c r="FB197"/>
      <c r="FC197"/>
      <c r="FD197"/>
      <c r="FE197"/>
      <c r="FF197"/>
      <c r="FG197"/>
      <c r="FH197"/>
      <c r="FI197"/>
      <c r="FJ197"/>
      <c r="FK197"/>
      <c r="FL197"/>
      <c r="FM197"/>
      <c r="FN197"/>
      <c r="FO197"/>
      <c r="FP197"/>
      <c r="FQ197"/>
      <c r="FR197"/>
      <c r="FS197"/>
      <c r="FT197"/>
      <c r="FU197"/>
      <c r="FV197"/>
      <c r="FW197"/>
      <c r="FX197"/>
      <c r="FY197"/>
      <c r="FZ197"/>
      <c r="GA197"/>
      <c r="GB197"/>
      <c r="GC197"/>
      <c r="GD197"/>
      <c r="GE197"/>
      <c r="GF197"/>
      <c r="GG197"/>
      <c r="GH197"/>
      <c r="GI197"/>
      <c r="GJ197"/>
      <c r="GK197"/>
      <c r="GL197"/>
      <c r="GM197"/>
      <c r="GN197"/>
      <c r="GO197"/>
      <c r="GP197"/>
      <c r="GQ197"/>
      <c r="GR197"/>
      <c r="GS197"/>
      <c r="GT197"/>
      <c r="GU197"/>
      <c r="GV197"/>
      <c r="GW197"/>
      <c r="GX197"/>
      <c r="GY197"/>
      <c r="GZ197"/>
      <c r="HA197"/>
      <c r="HB197"/>
      <c r="HC197"/>
      <c r="HD197"/>
      <c r="HE197"/>
      <c r="HF197"/>
      <c r="HG197"/>
      <c r="HH197"/>
      <c r="HI197"/>
      <c r="HJ197"/>
      <c r="HK197"/>
      <c r="HL197"/>
      <c r="HM197"/>
      <c r="HN197"/>
      <c r="HO197"/>
      <c r="HP197"/>
      <c r="HQ197"/>
      <c r="HR197"/>
      <c r="HS197"/>
      <c r="HT197"/>
      <c r="HU197"/>
      <c r="HV197"/>
      <c r="HW197"/>
      <c r="HX197"/>
      <c r="HY197"/>
      <c r="HZ197"/>
      <c r="IA197"/>
      <c r="IB197"/>
      <c r="IC197"/>
      <c r="ID197"/>
      <c r="IE197"/>
      <c r="IF197"/>
      <c r="IG197"/>
      <c r="IH197"/>
      <c r="II197"/>
      <c r="IJ197"/>
      <c r="IK197"/>
      <c r="IL197"/>
      <c r="IM197"/>
      <c r="IN197"/>
      <c r="IO197"/>
    </row>
    <row r="198" spans="1:249" ht="17.45" customHeight="1" x14ac:dyDescent="0.25">
      <c r="A198" s="64"/>
      <c r="B198" s="114"/>
      <c r="C198" s="25" t="s">
        <v>204</v>
      </c>
      <c r="D198" s="44"/>
      <c r="E198" s="25" t="s">
        <v>131</v>
      </c>
      <c r="F198" s="19"/>
      <c r="G198" s="19"/>
      <c r="H198" s="19"/>
      <c r="I198" s="100"/>
      <c r="J198" s="19"/>
      <c r="K198" s="52"/>
      <c r="L198" s="19"/>
      <c r="M198" s="19"/>
      <c r="N198" s="4"/>
      <c r="O198" s="4"/>
      <c r="P198" s="4"/>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c r="BZ198"/>
      <c r="CA198"/>
      <c r="CB198"/>
      <c r="CC198"/>
      <c r="CD198"/>
      <c r="CE198"/>
      <c r="CF198"/>
      <c r="CG198"/>
      <c r="CH198"/>
      <c r="CI198"/>
      <c r="CJ198"/>
      <c r="CK198"/>
      <c r="CL198"/>
      <c r="CM198"/>
      <c r="CN198"/>
      <c r="CO198"/>
      <c r="CP198"/>
      <c r="CQ198"/>
      <c r="CR198"/>
      <c r="CS198"/>
      <c r="CT198"/>
      <c r="CU198"/>
      <c r="CV198"/>
      <c r="CW198"/>
      <c r="CX198"/>
      <c r="CY198"/>
      <c r="CZ198"/>
      <c r="DA198"/>
      <c r="DB198"/>
      <c r="DC198"/>
      <c r="DD198"/>
      <c r="DE198"/>
      <c r="DF198"/>
      <c r="DG198"/>
      <c r="DH198"/>
      <c r="DI198"/>
      <c r="DJ198"/>
      <c r="DK198"/>
      <c r="DL198"/>
      <c r="DM198"/>
      <c r="DN198"/>
      <c r="DO198"/>
      <c r="DP198"/>
      <c r="DQ198"/>
      <c r="DR198"/>
      <c r="DS198"/>
      <c r="DT198"/>
      <c r="DU198"/>
      <c r="DV198"/>
      <c r="DW198"/>
      <c r="DX198"/>
      <c r="DY198"/>
      <c r="DZ198"/>
      <c r="EA198"/>
      <c r="EB198"/>
      <c r="EC198"/>
      <c r="ED198"/>
      <c r="EE198"/>
      <c r="EF198"/>
      <c r="EG198"/>
      <c r="EH198"/>
      <c r="EI198"/>
      <c r="EJ198"/>
      <c r="EK198"/>
      <c r="EL198"/>
      <c r="EM198"/>
      <c r="EN198"/>
      <c r="EO198"/>
      <c r="EP198"/>
      <c r="EQ198"/>
      <c r="ER198"/>
      <c r="ES198"/>
      <c r="ET198"/>
      <c r="EU198"/>
      <c r="EV198"/>
      <c r="EW198"/>
      <c r="EX198"/>
      <c r="EY198"/>
      <c r="EZ198"/>
      <c r="FA198"/>
      <c r="FB198"/>
      <c r="FC198"/>
      <c r="FD198"/>
      <c r="FE198"/>
      <c r="FF198"/>
      <c r="FG198"/>
      <c r="FH198"/>
      <c r="FI198"/>
      <c r="FJ198"/>
      <c r="FK198"/>
      <c r="FL198"/>
      <c r="FM198"/>
      <c r="FN198"/>
      <c r="FO198"/>
      <c r="FP198"/>
      <c r="FQ198"/>
      <c r="FR198"/>
      <c r="FS198"/>
      <c r="FT198"/>
      <c r="FU198"/>
      <c r="FV198"/>
      <c r="FW198"/>
      <c r="FX198"/>
      <c r="FY198"/>
      <c r="FZ198"/>
      <c r="GA198"/>
      <c r="GB198"/>
      <c r="GC198"/>
      <c r="GD198"/>
      <c r="GE198"/>
      <c r="GF198"/>
      <c r="GG198"/>
      <c r="GH198"/>
      <c r="GI198"/>
      <c r="GJ198"/>
      <c r="GK198"/>
      <c r="GL198"/>
      <c r="GM198"/>
      <c r="GN198"/>
      <c r="GO198"/>
      <c r="GP198"/>
      <c r="GQ198"/>
      <c r="GR198"/>
      <c r="GS198"/>
      <c r="GT198"/>
      <c r="GU198"/>
      <c r="GV198"/>
      <c r="GW198"/>
      <c r="GX198"/>
      <c r="GY198"/>
      <c r="GZ198"/>
      <c r="HA198"/>
      <c r="HB198"/>
      <c r="HC198"/>
      <c r="HD198"/>
      <c r="HE198"/>
      <c r="HF198"/>
      <c r="HG198"/>
      <c r="HH198"/>
      <c r="HI198"/>
      <c r="HJ198"/>
      <c r="HK198"/>
      <c r="HL198"/>
      <c r="HM198"/>
      <c r="HN198"/>
      <c r="HO198"/>
      <c r="HP198"/>
      <c r="HQ198"/>
      <c r="HR198"/>
      <c r="HS198"/>
      <c r="HT198"/>
      <c r="HU198"/>
      <c r="HV198"/>
      <c r="HW198"/>
      <c r="HX198"/>
      <c r="HY198"/>
      <c r="HZ198"/>
      <c r="IA198"/>
      <c r="IB198"/>
      <c r="IC198"/>
      <c r="ID198"/>
      <c r="IE198"/>
      <c r="IF198"/>
      <c r="IG198"/>
      <c r="IH198"/>
      <c r="II198"/>
      <c r="IJ198"/>
      <c r="IK198"/>
      <c r="IL198"/>
      <c r="IM198"/>
      <c r="IN198"/>
      <c r="IO198"/>
    </row>
    <row r="199" spans="1:249" ht="17.45" customHeight="1" x14ac:dyDescent="0.25">
      <c r="A199" s="64"/>
      <c r="B199" s="114"/>
      <c r="C199" s="168" t="s">
        <v>202</v>
      </c>
      <c r="D199" s="300" t="s">
        <v>104</v>
      </c>
      <c r="E199" s="158">
        <v>0</v>
      </c>
      <c r="F199" s="19"/>
      <c r="G199" s="26"/>
      <c r="H199" s="27"/>
      <c r="I199" s="100"/>
      <c r="J199" s="19"/>
      <c r="K199" s="52"/>
      <c r="L199" s="19"/>
      <c r="M199" s="19"/>
      <c r="N199" s="4"/>
      <c r="O199" s="4"/>
      <c r="P199" s="4"/>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c r="CL199"/>
      <c r="CM199"/>
      <c r="CN199"/>
      <c r="CO199"/>
      <c r="CP199"/>
      <c r="CQ199"/>
      <c r="CR199"/>
      <c r="CS199"/>
      <c r="CT199"/>
      <c r="CU199"/>
      <c r="CV199"/>
      <c r="CW199"/>
      <c r="CX199"/>
      <c r="CY199"/>
      <c r="CZ199"/>
      <c r="DA199"/>
      <c r="DB199"/>
      <c r="DC199"/>
      <c r="DD199"/>
      <c r="DE199"/>
      <c r="DF199"/>
      <c r="DG199"/>
      <c r="DH199"/>
      <c r="DI199"/>
      <c r="DJ199"/>
      <c r="DK199"/>
      <c r="DL199"/>
      <c r="DM199"/>
      <c r="DN199"/>
      <c r="DO199"/>
      <c r="DP199"/>
      <c r="DQ199"/>
      <c r="DR199"/>
      <c r="DS199"/>
      <c r="DT199"/>
      <c r="DU199"/>
      <c r="DV199"/>
      <c r="DW199"/>
      <c r="DX199"/>
      <c r="DY199"/>
      <c r="DZ199"/>
      <c r="EA199"/>
      <c r="EB199"/>
      <c r="EC199"/>
      <c r="ED199"/>
      <c r="EE199"/>
      <c r="EF199"/>
      <c r="EG199"/>
      <c r="EH199"/>
      <c r="EI199"/>
      <c r="EJ199"/>
      <c r="EK199"/>
      <c r="EL199"/>
      <c r="EM199"/>
      <c r="EN199"/>
      <c r="EO199"/>
      <c r="EP199"/>
      <c r="EQ199"/>
      <c r="ER199"/>
      <c r="ES199"/>
      <c r="ET199"/>
      <c r="EU199"/>
      <c r="EV199"/>
      <c r="EW199"/>
      <c r="EX199"/>
      <c r="EY199"/>
      <c r="EZ199"/>
      <c r="FA199"/>
      <c r="FB199"/>
      <c r="FC199"/>
      <c r="FD199"/>
      <c r="FE199"/>
      <c r="FF199"/>
      <c r="FG199"/>
      <c r="FH199"/>
      <c r="FI199"/>
      <c r="FJ199"/>
      <c r="FK199"/>
      <c r="FL199"/>
      <c r="FM199"/>
      <c r="FN199"/>
      <c r="FO199"/>
      <c r="FP199"/>
      <c r="FQ199"/>
      <c r="FR199"/>
      <c r="FS199"/>
      <c r="FT199"/>
      <c r="FU199"/>
      <c r="FV199"/>
      <c r="FW199"/>
      <c r="FX199"/>
      <c r="FY199"/>
      <c r="FZ199"/>
      <c r="GA199"/>
      <c r="GB199"/>
      <c r="GC199"/>
      <c r="GD199"/>
      <c r="GE199"/>
      <c r="GF199"/>
      <c r="GG199"/>
      <c r="GH199"/>
      <c r="GI199"/>
      <c r="GJ199"/>
      <c r="GK199"/>
      <c r="GL199"/>
      <c r="GM199"/>
      <c r="GN199"/>
      <c r="GO199"/>
      <c r="GP199"/>
      <c r="GQ199"/>
      <c r="GR199"/>
      <c r="GS199"/>
      <c r="GT199"/>
      <c r="GU199"/>
      <c r="GV199"/>
      <c r="GW199"/>
      <c r="GX199"/>
      <c r="GY199"/>
      <c r="GZ199"/>
      <c r="HA199"/>
      <c r="HB199"/>
      <c r="HC199"/>
      <c r="HD199"/>
      <c r="HE199"/>
      <c r="HF199"/>
      <c r="HG199"/>
      <c r="HH199"/>
      <c r="HI199"/>
      <c r="HJ199"/>
      <c r="HK199"/>
      <c r="HL199"/>
      <c r="HM199"/>
      <c r="HN199"/>
      <c r="HO199"/>
      <c r="HP199"/>
      <c r="HQ199"/>
      <c r="HR199"/>
      <c r="HS199"/>
      <c r="HT199"/>
      <c r="HU199"/>
      <c r="HV199"/>
      <c r="HW199"/>
      <c r="HX199"/>
      <c r="HY199"/>
      <c r="HZ199"/>
      <c r="IA199"/>
      <c r="IB199"/>
      <c r="IC199"/>
      <c r="ID199"/>
      <c r="IE199"/>
      <c r="IF199"/>
      <c r="IG199"/>
      <c r="IH199"/>
      <c r="II199"/>
      <c r="IJ199"/>
      <c r="IK199"/>
      <c r="IL199"/>
      <c r="IM199"/>
      <c r="IN199"/>
      <c r="IO199"/>
    </row>
    <row r="200" spans="1:249" ht="17.45" customHeight="1" x14ac:dyDescent="0.25">
      <c r="A200" s="64"/>
      <c r="B200" s="114"/>
      <c r="C200" s="168" t="s">
        <v>203</v>
      </c>
      <c r="D200" s="300" t="s">
        <v>104</v>
      </c>
      <c r="E200" s="158">
        <v>0</v>
      </c>
      <c r="F200" s="19"/>
      <c r="G200" s="26"/>
      <c r="H200" s="27"/>
      <c r="I200" s="100"/>
      <c r="J200" s="19"/>
      <c r="K200" s="52"/>
      <c r="L200" s="19"/>
      <c r="M200" s="19"/>
      <c r="N200" s="4"/>
      <c r="O200" s="4"/>
      <c r="P200" s="4"/>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c r="BZ200"/>
      <c r="CA200"/>
      <c r="CB200"/>
      <c r="CC200"/>
      <c r="CD200"/>
      <c r="CE200"/>
      <c r="CF200"/>
      <c r="CG200"/>
      <c r="CH200"/>
      <c r="CI200"/>
      <c r="CJ200"/>
      <c r="CK200"/>
      <c r="CL200"/>
      <c r="CM200"/>
      <c r="CN200"/>
      <c r="CO200"/>
      <c r="CP200"/>
      <c r="CQ200"/>
      <c r="CR200"/>
      <c r="CS200"/>
      <c r="CT200"/>
      <c r="CU200"/>
      <c r="CV200"/>
      <c r="CW200"/>
      <c r="CX200"/>
      <c r="CY200"/>
      <c r="CZ200"/>
      <c r="DA200"/>
      <c r="DB200"/>
      <c r="DC200"/>
      <c r="DD200"/>
      <c r="DE200"/>
      <c r="DF200"/>
      <c r="DG200"/>
      <c r="DH200"/>
      <c r="DI200"/>
      <c r="DJ200"/>
      <c r="DK200"/>
      <c r="DL200"/>
      <c r="DM200"/>
      <c r="DN200"/>
      <c r="DO200"/>
      <c r="DP200"/>
      <c r="DQ200"/>
      <c r="DR200"/>
      <c r="DS200"/>
      <c r="DT200"/>
      <c r="DU200"/>
      <c r="DV200"/>
      <c r="DW200"/>
      <c r="DX200"/>
      <c r="DY200"/>
      <c r="DZ200"/>
      <c r="EA200"/>
      <c r="EB200"/>
      <c r="EC200"/>
      <c r="ED200"/>
      <c r="EE200"/>
      <c r="EF200"/>
      <c r="EG200"/>
      <c r="EH200"/>
      <c r="EI200"/>
      <c r="EJ200"/>
      <c r="EK200"/>
      <c r="EL200"/>
      <c r="EM200"/>
      <c r="EN200"/>
      <c r="EO200"/>
      <c r="EP200"/>
      <c r="EQ200"/>
      <c r="ER200"/>
      <c r="ES200"/>
      <c r="ET200"/>
      <c r="EU200"/>
      <c r="EV200"/>
      <c r="EW200"/>
      <c r="EX200"/>
      <c r="EY200"/>
      <c r="EZ200"/>
      <c r="FA200"/>
      <c r="FB200"/>
      <c r="FC200"/>
      <c r="FD200"/>
      <c r="FE200"/>
      <c r="FF200"/>
      <c r="FG200"/>
      <c r="FH200"/>
      <c r="FI200"/>
      <c r="FJ200"/>
      <c r="FK200"/>
      <c r="FL200"/>
      <c r="FM200"/>
      <c r="FN200"/>
      <c r="FO200"/>
      <c r="FP200"/>
      <c r="FQ200"/>
      <c r="FR200"/>
      <c r="FS200"/>
      <c r="FT200"/>
      <c r="FU200"/>
      <c r="FV200"/>
      <c r="FW200"/>
      <c r="FX200"/>
      <c r="FY200"/>
      <c r="FZ200"/>
      <c r="GA200"/>
      <c r="GB200"/>
      <c r="GC200"/>
      <c r="GD200"/>
      <c r="GE200"/>
      <c r="GF200"/>
      <c r="GG200"/>
      <c r="GH200"/>
      <c r="GI200"/>
      <c r="GJ200"/>
      <c r="GK200"/>
      <c r="GL200"/>
      <c r="GM200"/>
      <c r="GN200"/>
      <c r="GO200"/>
      <c r="GP200"/>
      <c r="GQ200"/>
      <c r="GR200"/>
      <c r="GS200"/>
      <c r="GT200"/>
      <c r="GU200"/>
      <c r="GV200"/>
      <c r="GW200"/>
      <c r="GX200"/>
      <c r="GY200"/>
      <c r="GZ200"/>
      <c r="HA200"/>
      <c r="HB200"/>
      <c r="HC200"/>
      <c r="HD200"/>
      <c r="HE200"/>
      <c r="HF200"/>
      <c r="HG200"/>
      <c r="HH200"/>
      <c r="HI200"/>
      <c r="HJ200"/>
      <c r="HK200"/>
      <c r="HL200"/>
      <c r="HM200"/>
      <c r="HN200"/>
      <c r="HO200"/>
      <c r="HP200"/>
      <c r="HQ200"/>
      <c r="HR200"/>
      <c r="HS200"/>
      <c r="HT200"/>
      <c r="HU200"/>
      <c r="HV200"/>
      <c r="HW200"/>
      <c r="HX200"/>
      <c r="HY200"/>
      <c r="HZ200"/>
      <c r="IA200"/>
      <c r="IB200"/>
      <c r="IC200"/>
      <c r="ID200"/>
      <c r="IE200"/>
      <c r="IF200"/>
      <c r="IG200"/>
      <c r="IH200"/>
      <c r="II200"/>
      <c r="IJ200"/>
      <c r="IK200"/>
      <c r="IL200"/>
      <c r="IM200"/>
      <c r="IN200"/>
      <c r="IO200"/>
    </row>
    <row r="201" spans="1:249" ht="17.45" customHeight="1" x14ac:dyDescent="0.25">
      <c r="A201" s="64"/>
      <c r="B201" s="114"/>
      <c r="C201" s="19"/>
      <c r="D201" s="19"/>
      <c r="E201" s="19"/>
      <c r="F201" s="19"/>
      <c r="G201" s="19"/>
      <c r="H201" s="19"/>
      <c r="I201" s="19"/>
      <c r="J201" s="19"/>
      <c r="K201" s="52"/>
      <c r="L201" s="19"/>
      <c r="M201" s="19"/>
      <c r="N201" s="4"/>
      <c r="O201" s="4"/>
      <c r="P201" s="4"/>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c r="BZ201"/>
      <c r="CA201"/>
      <c r="CB201"/>
      <c r="CC201"/>
      <c r="CD201"/>
      <c r="CE201"/>
      <c r="CF201"/>
      <c r="CG201"/>
      <c r="CH201"/>
      <c r="CI201"/>
      <c r="CJ201"/>
      <c r="CK201"/>
      <c r="CL201"/>
      <c r="CM201"/>
      <c r="CN201"/>
      <c r="CO201"/>
      <c r="CP201"/>
      <c r="CQ201"/>
      <c r="CR201"/>
      <c r="CS201"/>
      <c r="CT201"/>
      <c r="CU201"/>
      <c r="CV201"/>
      <c r="CW201"/>
      <c r="CX201"/>
      <c r="CY201"/>
      <c r="CZ201"/>
      <c r="DA201"/>
      <c r="DB201"/>
      <c r="DC201"/>
      <c r="DD201"/>
      <c r="DE201"/>
      <c r="DF201"/>
      <c r="DG201"/>
      <c r="DH201"/>
      <c r="DI201"/>
      <c r="DJ201"/>
      <c r="DK201"/>
      <c r="DL201"/>
      <c r="DM201"/>
      <c r="DN201"/>
      <c r="DO201"/>
      <c r="DP201"/>
      <c r="DQ201"/>
      <c r="DR201"/>
      <c r="DS201"/>
      <c r="DT201"/>
      <c r="DU201"/>
      <c r="DV201"/>
      <c r="DW201"/>
      <c r="DX201"/>
      <c r="DY201"/>
      <c r="DZ201"/>
      <c r="EA201"/>
      <c r="EB201"/>
      <c r="EC201"/>
      <c r="ED201"/>
      <c r="EE201"/>
      <c r="EF201"/>
      <c r="EG201"/>
      <c r="EH201"/>
      <c r="EI201"/>
      <c r="EJ201"/>
      <c r="EK201"/>
      <c r="EL201"/>
      <c r="EM201"/>
      <c r="EN201"/>
      <c r="EO201"/>
      <c r="EP201"/>
      <c r="EQ201"/>
      <c r="ER201"/>
      <c r="ES201"/>
      <c r="ET201"/>
      <c r="EU201"/>
      <c r="EV201"/>
      <c r="EW201"/>
      <c r="EX201"/>
      <c r="EY201"/>
      <c r="EZ201"/>
      <c r="FA201"/>
      <c r="FB201"/>
      <c r="FC201"/>
      <c r="FD201"/>
      <c r="FE201"/>
      <c r="FF201"/>
      <c r="FG201"/>
      <c r="FH201"/>
      <c r="FI201"/>
      <c r="FJ201"/>
      <c r="FK201"/>
      <c r="FL201"/>
      <c r="FM201"/>
      <c r="FN201"/>
      <c r="FO201"/>
      <c r="FP201"/>
      <c r="FQ201"/>
      <c r="FR201"/>
      <c r="FS201"/>
      <c r="FT201"/>
      <c r="FU201"/>
      <c r="FV201"/>
      <c r="FW201"/>
      <c r="FX201"/>
      <c r="FY201"/>
      <c r="FZ201"/>
      <c r="GA201"/>
      <c r="GB201"/>
      <c r="GC201"/>
      <c r="GD201"/>
      <c r="GE201"/>
      <c r="GF201"/>
      <c r="GG201"/>
      <c r="GH201"/>
      <c r="GI201"/>
      <c r="GJ201"/>
      <c r="GK201"/>
      <c r="GL201"/>
      <c r="GM201"/>
      <c r="GN201"/>
      <c r="GO201"/>
      <c r="GP201"/>
      <c r="GQ201"/>
      <c r="GR201"/>
      <c r="GS201"/>
      <c r="GT201"/>
      <c r="GU201"/>
      <c r="GV201"/>
      <c r="GW201"/>
      <c r="GX201"/>
      <c r="GY201"/>
      <c r="GZ201"/>
      <c r="HA201"/>
      <c r="HB201"/>
      <c r="HC201"/>
      <c r="HD201"/>
      <c r="HE201"/>
      <c r="HF201"/>
      <c r="HG201"/>
      <c r="HH201"/>
      <c r="HI201"/>
      <c r="HJ201"/>
      <c r="HK201"/>
      <c r="HL201"/>
      <c r="HM201"/>
      <c r="HN201"/>
      <c r="HO201"/>
      <c r="HP201"/>
      <c r="HQ201"/>
      <c r="HR201"/>
      <c r="HS201"/>
      <c r="HT201"/>
      <c r="HU201"/>
      <c r="HV201"/>
      <c r="HW201"/>
      <c r="HX201"/>
      <c r="HY201"/>
      <c r="HZ201"/>
      <c r="IA201"/>
      <c r="IB201"/>
      <c r="IC201"/>
      <c r="ID201"/>
      <c r="IE201"/>
      <c r="IF201"/>
      <c r="IG201"/>
      <c r="IH201"/>
      <c r="II201"/>
      <c r="IJ201"/>
      <c r="IK201"/>
      <c r="IL201"/>
      <c r="IM201"/>
      <c r="IN201"/>
      <c r="IO201"/>
    </row>
    <row r="202" spans="1:249" ht="17.45" customHeight="1" x14ac:dyDescent="0.25">
      <c r="A202" s="64"/>
      <c r="B202" s="114"/>
      <c r="C202" s="19"/>
      <c r="D202" s="19"/>
      <c r="E202" s="19"/>
      <c r="F202" s="19"/>
      <c r="G202" s="19"/>
      <c r="H202" s="19"/>
      <c r="I202" s="19"/>
      <c r="J202" s="19"/>
      <c r="K202" s="52"/>
      <c r="L202" s="19"/>
      <c r="M202" s="19"/>
      <c r="N202" s="4"/>
      <c r="O202" s="4"/>
      <c r="P202" s="4"/>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c r="BZ202"/>
      <c r="CA202"/>
      <c r="CB202"/>
      <c r="CC202"/>
      <c r="CD202"/>
      <c r="CE202"/>
      <c r="CF202"/>
      <c r="CG202"/>
      <c r="CH202"/>
      <c r="CI202"/>
      <c r="CJ202"/>
      <c r="CK202"/>
      <c r="CL202"/>
      <c r="CM202"/>
      <c r="CN202"/>
      <c r="CO202"/>
      <c r="CP202"/>
      <c r="CQ202"/>
      <c r="CR202"/>
      <c r="CS202"/>
      <c r="CT202"/>
      <c r="CU202"/>
      <c r="CV202"/>
      <c r="CW202"/>
      <c r="CX202"/>
      <c r="CY202"/>
      <c r="CZ202"/>
      <c r="DA202"/>
      <c r="DB202"/>
      <c r="DC202"/>
      <c r="DD202"/>
      <c r="DE202"/>
      <c r="DF202"/>
      <c r="DG202"/>
      <c r="DH202"/>
      <c r="DI202"/>
      <c r="DJ202"/>
      <c r="DK202"/>
      <c r="DL202"/>
      <c r="DM202"/>
      <c r="DN202"/>
      <c r="DO202"/>
      <c r="DP202"/>
      <c r="DQ202"/>
      <c r="DR202"/>
      <c r="DS202"/>
      <c r="DT202"/>
      <c r="DU202"/>
      <c r="DV202"/>
      <c r="DW202"/>
      <c r="DX202"/>
      <c r="DY202"/>
      <c r="DZ202"/>
      <c r="EA202"/>
      <c r="EB202"/>
      <c r="EC202"/>
      <c r="ED202"/>
      <c r="EE202"/>
      <c r="EF202"/>
      <c r="EG202"/>
      <c r="EH202"/>
      <c r="EI202"/>
      <c r="EJ202"/>
      <c r="EK202"/>
      <c r="EL202"/>
      <c r="EM202"/>
      <c r="EN202"/>
      <c r="EO202"/>
      <c r="EP202"/>
      <c r="EQ202"/>
      <c r="ER202"/>
      <c r="ES202"/>
      <c r="ET202"/>
      <c r="EU202"/>
      <c r="EV202"/>
      <c r="EW202"/>
      <c r="EX202"/>
      <c r="EY202"/>
      <c r="EZ202"/>
      <c r="FA202"/>
      <c r="FB202"/>
      <c r="FC202"/>
      <c r="FD202"/>
      <c r="FE202"/>
      <c r="FF202"/>
      <c r="FG202"/>
      <c r="FH202"/>
      <c r="FI202"/>
      <c r="FJ202"/>
      <c r="FK202"/>
      <c r="FL202"/>
      <c r="FM202"/>
      <c r="FN202"/>
      <c r="FO202"/>
      <c r="FP202"/>
      <c r="FQ202"/>
      <c r="FR202"/>
      <c r="FS202"/>
      <c r="FT202"/>
      <c r="FU202"/>
      <c r="FV202"/>
      <c r="FW202"/>
      <c r="FX202"/>
      <c r="FY202"/>
      <c r="FZ202"/>
      <c r="GA202"/>
      <c r="GB202"/>
      <c r="GC202"/>
      <c r="GD202"/>
      <c r="GE202"/>
      <c r="GF202"/>
      <c r="GG202"/>
      <c r="GH202"/>
      <c r="GI202"/>
      <c r="GJ202"/>
      <c r="GK202"/>
      <c r="GL202"/>
      <c r="GM202"/>
      <c r="GN202"/>
      <c r="GO202"/>
      <c r="GP202"/>
      <c r="GQ202"/>
      <c r="GR202"/>
      <c r="GS202"/>
      <c r="GT202"/>
      <c r="GU202"/>
      <c r="GV202"/>
      <c r="GW202"/>
      <c r="GX202"/>
      <c r="GY202"/>
      <c r="GZ202"/>
      <c r="HA202"/>
      <c r="HB202"/>
      <c r="HC202"/>
      <c r="HD202"/>
      <c r="HE202"/>
      <c r="HF202"/>
      <c r="HG202"/>
      <c r="HH202"/>
      <c r="HI202"/>
      <c r="HJ202"/>
      <c r="HK202"/>
      <c r="HL202"/>
      <c r="HM202"/>
      <c r="HN202"/>
      <c r="HO202"/>
      <c r="HP202"/>
      <c r="HQ202"/>
      <c r="HR202"/>
      <c r="HS202"/>
      <c r="HT202"/>
      <c r="HU202"/>
      <c r="HV202"/>
      <c r="HW202"/>
      <c r="HX202"/>
      <c r="HY202"/>
      <c r="HZ202"/>
      <c r="IA202"/>
      <c r="IB202"/>
      <c r="IC202"/>
      <c r="ID202"/>
      <c r="IE202"/>
      <c r="IF202"/>
      <c r="IG202"/>
      <c r="IH202"/>
      <c r="II202"/>
      <c r="IJ202"/>
      <c r="IK202"/>
      <c r="IL202"/>
      <c r="IM202"/>
      <c r="IN202"/>
      <c r="IO202"/>
    </row>
    <row r="203" spans="1:249" ht="84" customHeight="1" x14ac:dyDescent="0.25">
      <c r="A203" s="279" t="s">
        <v>205</v>
      </c>
      <c r="B203" s="280"/>
      <c r="C203" s="301" t="s">
        <v>206</v>
      </c>
      <c r="D203" s="158" t="s">
        <v>48</v>
      </c>
      <c r="E203" s="26"/>
      <c r="F203" s="27"/>
      <c r="G203" s="100"/>
      <c r="H203" s="19"/>
      <c r="I203" s="19"/>
      <c r="J203" s="19"/>
      <c r="K203" s="52"/>
      <c r="L203" s="19"/>
      <c r="M203" s="19"/>
      <c r="N203" s="4"/>
      <c r="O203" s="4"/>
      <c r="P203" s="4"/>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c r="EN203"/>
      <c r="EO203"/>
      <c r="EP203"/>
      <c r="EQ203"/>
      <c r="ER203"/>
      <c r="ES203"/>
      <c r="ET203"/>
      <c r="EU203"/>
      <c r="EV203"/>
      <c r="EW203"/>
      <c r="EX203"/>
      <c r="EY203"/>
      <c r="EZ203"/>
      <c r="FA203"/>
      <c r="FB203"/>
      <c r="FC203"/>
      <c r="FD203"/>
      <c r="FE203"/>
      <c r="FF203"/>
      <c r="FG203"/>
      <c r="FH203"/>
      <c r="FI203"/>
      <c r="FJ203"/>
      <c r="FK203"/>
      <c r="FL203"/>
      <c r="FM203"/>
      <c r="FN203"/>
      <c r="FO203"/>
      <c r="FP203"/>
      <c r="FQ203"/>
      <c r="FR203"/>
      <c r="FS203"/>
      <c r="FT203"/>
      <c r="FU203"/>
      <c r="FV203"/>
      <c r="FW203"/>
      <c r="FX203"/>
      <c r="FY203"/>
      <c r="FZ203"/>
      <c r="GA203"/>
      <c r="GB203"/>
      <c r="GC203"/>
      <c r="GD203"/>
      <c r="GE203"/>
      <c r="GF203"/>
      <c r="GG203"/>
      <c r="GH203"/>
      <c r="GI203"/>
      <c r="GJ203"/>
      <c r="GK203"/>
      <c r="GL203"/>
      <c r="GM203"/>
      <c r="GN203"/>
      <c r="GO203"/>
      <c r="GP203"/>
      <c r="GQ203"/>
      <c r="GR203"/>
      <c r="GS203"/>
      <c r="GT203"/>
      <c r="GU203"/>
      <c r="GV203"/>
      <c r="GW203"/>
      <c r="GX203"/>
      <c r="GY203"/>
      <c r="GZ203"/>
      <c r="HA203"/>
      <c r="HB203"/>
      <c r="HC203"/>
      <c r="HD203"/>
      <c r="HE203"/>
      <c r="HF203"/>
      <c r="HG203"/>
      <c r="HH203"/>
      <c r="HI203"/>
      <c r="HJ203"/>
      <c r="HK203"/>
      <c r="HL203"/>
      <c r="HM203"/>
      <c r="HN203"/>
      <c r="HO203"/>
      <c r="HP203"/>
      <c r="HQ203"/>
      <c r="HR203"/>
      <c r="HS203"/>
      <c r="HT203"/>
      <c r="HU203"/>
      <c r="HV203"/>
      <c r="HW203"/>
      <c r="HX203"/>
      <c r="HY203"/>
      <c r="HZ203"/>
      <c r="IA203"/>
      <c r="IB203"/>
      <c r="IC203"/>
      <c r="ID203"/>
      <c r="IE203"/>
      <c r="IF203"/>
      <c r="IG203"/>
      <c r="IH203"/>
      <c r="II203"/>
      <c r="IJ203"/>
      <c r="IK203"/>
      <c r="IL203"/>
      <c r="IM203"/>
      <c r="IN203"/>
      <c r="IO203"/>
    </row>
    <row r="204" spans="1:249" ht="17.45" customHeight="1" x14ac:dyDescent="0.25">
      <c r="A204" s="64"/>
      <c r="B204" s="114"/>
      <c r="C204" s="19"/>
      <c r="D204" s="19"/>
      <c r="E204" s="19"/>
      <c r="F204" s="19"/>
      <c r="G204" s="19"/>
      <c r="H204" s="19"/>
      <c r="I204" s="19"/>
      <c r="J204" s="19"/>
      <c r="K204" s="52"/>
      <c r="L204" s="19"/>
      <c r="M204" s="19"/>
      <c r="N204" s="4"/>
      <c r="O204" s="4"/>
      <c r="P204" s="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c r="CL204"/>
      <c r="CM204"/>
      <c r="CN204"/>
      <c r="CO204"/>
      <c r="CP204"/>
      <c r="CQ204"/>
      <c r="CR204"/>
      <c r="CS204"/>
      <c r="CT204"/>
      <c r="CU204"/>
      <c r="CV204"/>
      <c r="CW204"/>
      <c r="CX204"/>
      <c r="CY204"/>
      <c r="CZ204"/>
      <c r="DA204"/>
      <c r="DB204"/>
      <c r="DC204"/>
      <c r="DD204"/>
      <c r="DE204"/>
      <c r="DF204"/>
      <c r="DG204"/>
      <c r="DH204"/>
      <c r="DI204"/>
      <c r="DJ204"/>
      <c r="DK204"/>
      <c r="DL204"/>
      <c r="DM204"/>
      <c r="DN204"/>
      <c r="DO204"/>
      <c r="DP204"/>
      <c r="DQ204"/>
      <c r="DR204"/>
      <c r="DS204"/>
      <c r="DT204"/>
      <c r="DU204"/>
      <c r="DV204"/>
      <c r="DW204"/>
      <c r="DX204"/>
      <c r="DY204"/>
      <c r="DZ204"/>
      <c r="EA204"/>
      <c r="EB204"/>
      <c r="EC204"/>
      <c r="ED204"/>
      <c r="EE204"/>
      <c r="EF204"/>
      <c r="EG204"/>
      <c r="EH204"/>
      <c r="EI204"/>
      <c r="EJ204"/>
      <c r="EK204"/>
      <c r="EL204"/>
      <c r="EM204"/>
      <c r="EN204"/>
      <c r="EO204"/>
      <c r="EP204"/>
      <c r="EQ204"/>
      <c r="ER204"/>
      <c r="ES204"/>
      <c r="ET204"/>
      <c r="EU204"/>
      <c r="EV204"/>
      <c r="EW204"/>
      <c r="EX204"/>
      <c r="EY204"/>
      <c r="EZ204"/>
      <c r="FA204"/>
      <c r="FB204"/>
      <c r="FC204"/>
      <c r="FD204"/>
      <c r="FE204"/>
      <c r="FF204"/>
      <c r="FG204"/>
      <c r="FH204"/>
      <c r="FI204"/>
      <c r="FJ204"/>
      <c r="FK204"/>
      <c r="FL204"/>
      <c r="FM204"/>
      <c r="FN204"/>
      <c r="FO204"/>
      <c r="FP204"/>
      <c r="FQ204"/>
      <c r="FR204"/>
      <c r="FS204"/>
      <c r="FT204"/>
      <c r="FU204"/>
      <c r="FV204"/>
      <c r="FW204"/>
      <c r="FX204"/>
      <c r="FY204"/>
      <c r="FZ204"/>
      <c r="GA204"/>
      <c r="GB204"/>
      <c r="GC204"/>
      <c r="GD204"/>
      <c r="GE204"/>
      <c r="GF204"/>
      <c r="GG204"/>
      <c r="GH204"/>
      <c r="GI204"/>
      <c r="GJ204"/>
      <c r="GK204"/>
      <c r="GL204"/>
      <c r="GM204"/>
      <c r="GN204"/>
      <c r="GO204"/>
      <c r="GP204"/>
      <c r="GQ204"/>
      <c r="GR204"/>
      <c r="GS204"/>
      <c r="GT204"/>
      <c r="GU204"/>
      <c r="GV204"/>
      <c r="GW204"/>
      <c r="GX204"/>
      <c r="GY204"/>
      <c r="GZ204"/>
      <c r="HA204"/>
      <c r="HB204"/>
      <c r="HC204"/>
      <c r="HD204"/>
      <c r="HE204"/>
      <c r="HF204"/>
      <c r="HG204"/>
      <c r="HH204"/>
      <c r="HI204"/>
      <c r="HJ204"/>
      <c r="HK204"/>
      <c r="HL204"/>
      <c r="HM204"/>
      <c r="HN204"/>
      <c r="HO204"/>
      <c r="HP204"/>
      <c r="HQ204"/>
      <c r="HR204"/>
      <c r="HS204"/>
      <c r="HT204"/>
      <c r="HU204"/>
      <c r="HV204"/>
      <c r="HW204"/>
      <c r="HX204"/>
      <c r="HY204"/>
      <c r="HZ204"/>
      <c r="IA204"/>
      <c r="IB204"/>
      <c r="IC204"/>
      <c r="ID204"/>
      <c r="IE204"/>
      <c r="IF204"/>
      <c r="IG204"/>
      <c r="IH204"/>
      <c r="II204"/>
      <c r="IJ204"/>
      <c r="IK204"/>
      <c r="IL204"/>
      <c r="IM204"/>
      <c r="IN204"/>
      <c r="IO204"/>
    </row>
    <row r="205" spans="1:249" ht="17.45" customHeight="1" x14ac:dyDescent="0.25">
      <c r="A205" s="64"/>
      <c r="B205" s="114"/>
      <c r="C205" s="19"/>
      <c r="D205" s="19"/>
      <c r="E205" s="19"/>
      <c r="F205" s="19"/>
      <c r="G205" s="19"/>
      <c r="H205" s="19"/>
      <c r="I205" s="19"/>
      <c r="J205" s="19"/>
      <c r="K205" s="52"/>
      <c r="L205" s="19"/>
      <c r="M205" s="19"/>
      <c r="N205" s="4"/>
      <c r="O205" s="4"/>
      <c r="P205" s="4"/>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c r="BZ205"/>
      <c r="CA205"/>
      <c r="CB205"/>
      <c r="CC205"/>
      <c r="CD205"/>
      <c r="CE205"/>
      <c r="CF205"/>
      <c r="CG205"/>
      <c r="CH205"/>
      <c r="CI205"/>
      <c r="CJ205"/>
      <c r="CK205"/>
      <c r="CL205"/>
      <c r="CM205"/>
      <c r="CN205"/>
      <c r="CO205"/>
      <c r="CP205"/>
      <c r="CQ205"/>
      <c r="CR205"/>
      <c r="CS205"/>
      <c r="CT205"/>
      <c r="CU205"/>
      <c r="CV205"/>
      <c r="CW205"/>
      <c r="CX205"/>
      <c r="CY205"/>
      <c r="CZ205"/>
      <c r="DA205"/>
      <c r="DB205"/>
      <c r="DC205"/>
      <c r="DD205"/>
      <c r="DE205"/>
      <c r="DF205"/>
      <c r="DG205"/>
      <c r="DH205"/>
      <c r="DI205"/>
      <c r="DJ205"/>
      <c r="DK205"/>
      <c r="DL205"/>
      <c r="DM205"/>
      <c r="DN205"/>
      <c r="DO205"/>
      <c r="DP205"/>
      <c r="DQ205"/>
      <c r="DR205"/>
      <c r="DS205"/>
      <c r="DT205"/>
      <c r="DU205"/>
      <c r="DV205"/>
      <c r="DW205"/>
      <c r="DX205"/>
      <c r="DY205"/>
      <c r="DZ205"/>
      <c r="EA205"/>
      <c r="EB205"/>
      <c r="EC205"/>
      <c r="ED205"/>
      <c r="EE205"/>
      <c r="EF205"/>
      <c r="EG205"/>
      <c r="EH205"/>
      <c r="EI205"/>
      <c r="EJ205"/>
      <c r="EK205"/>
      <c r="EL205"/>
      <c r="EM205"/>
      <c r="EN205"/>
      <c r="EO205"/>
      <c r="EP205"/>
      <c r="EQ205"/>
      <c r="ER205"/>
      <c r="ES205"/>
      <c r="ET205"/>
      <c r="EU205"/>
      <c r="EV205"/>
      <c r="EW205"/>
      <c r="EX205"/>
      <c r="EY205"/>
      <c r="EZ205"/>
      <c r="FA205"/>
      <c r="FB205"/>
      <c r="FC205"/>
      <c r="FD205"/>
      <c r="FE205"/>
      <c r="FF205"/>
      <c r="FG205"/>
      <c r="FH205"/>
      <c r="FI205"/>
      <c r="FJ205"/>
      <c r="FK205"/>
      <c r="FL205"/>
      <c r="FM205"/>
      <c r="FN205"/>
      <c r="FO205"/>
      <c r="FP205"/>
      <c r="FQ205"/>
      <c r="FR205"/>
      <c r="FS205"/>
      <c r="FT205"/>
      <c r="FU205"/>
      <c r="FV205"/>
      <c r="FW205"/>
      <c r="FX205"/>
      <c r="FY205"/>
      <c r="FZ205"/>
      <c r="GA205"/>
      <c r="GB205"/>
      <c r="GC205"/>
      <c r="GD205"/>
      <c r="GE205"/>
      <c r="GF205"/>
      <c r="GG205"/>
      <c r="GH205"/>
      <c r="GI205"/>
      <c r="GJ205"/>
      <c r="GK205"/>
      <c r="GL205"/>
      <c r="GM205"/>
      <c r="GN205"/>
      <c r="GO205"/>
      <c r="GP205"/>
      <c r="GQ205"/>
      <c r="GR205"/>
      <c r="GS205"/>
      <c r="GT205"/>
      <c r="GU205"/>
      <c r="GV205"/>
      <c r="GW205"/>
      <c r="GX205"/>
      <c r="GY205"/>
      <c r="GZ205"/>
      <c r="HA205"/>
      <c r="HB205"/>
      <c r="HC205"/>
      <c r="HD205"/>
      <c r="HE205"/>
      <c r="HF205"/>
      <c r="HG205"/>
      <c r="HH205"/>
      <c r="HI205"/>
      <c r="HJ205"/>
      <c r="HK205"/>
      <c r="HL205"/>
      <c r="HM205"/>
      <c r="HN205"/>
      <c r="HO205"/>
      <c r="HP205"/>
      <c r="HQ205"/>
      <c r="HR205"/>
      <c r="HS205"/>
      <c r="HT205"/>
      <c r="HU205"/>
      <c r="HV205"/>
      <c r="HW205"/>
      <c r="HX205"/>
      <c r="HY205"/>
      <c r="HZ205"/>
      <c r="IA205"/>
      <c r="IB205"/>
      <c r="IC205"/>
      <c r="ID205"/>
      <c r="IE205"/>
      <c r="IF205"/>
      <c r="IG205"/>
      <c r="IH205"/>
      <c r="II205"/>
      <c r="IJ205"/>
      <c r="IK205"/>
      <c r="IL205"/>
      <c r="IM205"/>
      <c r="IN205"/>
      <c r="IO205"/>
    </row>
    <row r="206" spans="1:249" ht="82.5" customHeight="1" x14ac:dyDescent="0.25">
      <c r="A206" s="302" t="s">
        <v>207</v>
      </c>
      <c r="B206" s="303"/>
      <c r="C206" s="304" t="s">
        <v>185</v>
      </c>
      <c r="D206" s="305" t="s">
        <v>131</v>
      </c>
      <c r="E206" s="208"/>
      <c r="F206" s="27"/>
      <c r="G206" s="100"/>
      <c r="H206" s="33"/>
      <c r="I206" s="19"/>
      <c r="J206" s="19"/>
      <c r="K206" s="52"/>
      <c r="L206" s="19"/>
      <c r="M206" s="19"/>
      <c r="N206" s="4"/>
      <c r="O206" s="4"/>
      <c r="P206" s="4"/>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c r="BZ206"/>
      <c r="CA206"/>
      <c r="CB206"/>
      <c r="CC206"/>
      <c r="CD206"/>
      <c r="CE206"/>
      <c r="CF206"/>
      <c r="CG206"/>
      <c r="CH206"/>
      <c r="CI206"/>
      <c r="CJ206"/>
      <c r="CK206"/>
      <c r="CL206"/>
      <c r="CM206"/>
      <c r="CN206"/>
      <c r="CO206"/>
      <c r="CP206"/>
      <c r="CQ206"/>
      <c r="CR206"/>
      <c r="CS206"/>
      <c r="CT206"/>
      <c r="CU206"/>
      <c r="CV206"/>
      <c r="CW206"/>
      <c r="CX206"/>
      <c r="CY206"/>
      <c r="CZ206"/>
      <c r="DA206"/>
      <c r="DB206"/>
      <c r="DC206"/>
      <c r="DD206"/>
      <c r="DE206"/>
      <c r="DF206"/>
      <c r="DG206"/>
      <c r="DH206"/>
      <c r="DI206"/>
      <c r="DJ206"/>
      <c r="DK206"/>
      <c r="DL206"/>
      <c r="DM206"/>
      <c r="DN206"/>
      <c r="DO206"/>
      <c r="DP206"/>
      <c r="DQ206"/>
      <c r="DR206"/>
      <c r="DS206"/>
      <c r="DT206"/>
      <c r="DU206"/>
      <c r="DV206"/>
      <c r="DW206"/>
      <c r="DX206"/>
      <c r="DY206"/>
      <c r="DZ206"/>
      <c r="EA206"/>
      <c r="EB206"/>
      <c r="EC206"/>
      <c r="ED206"/>
      <c r="EE206"/>
      <c r="EF206"/>
      <c r="EG206"/>
      <c r="EH206"/>
      <c r="EI206"/>
      <c r="EJ206"/>
      <c r="EK206"/>
      <c r="EL206"/>
      <c r="EM206"/>
      <c r="EN206"/>
      <c r="EO206"/>
      <c r="EP206"/>
      <c r="EQ206"/>
      <c r="ER206"/>
      <c r="ES206"/>
      <c r="ET206"/>
      <c r="EU206"/>
      <c r="EV206"/>
      <c r="EW206"/>
      <c r="EX206"/>
      <c r="EY206"/>
      <c r="EZ206"/>
      <c r="FA206"/>
      <c r="FB206"/>
      <c r="FC206"/>
      <c r="FD206"/>
      <c r="FE206"/>
      <c r="FF206"/>
      <c r="FG206"/>
      <c r="FH206"/>
      <c r="FI206"/>
      <c r="FJ206"/>
      <c r="FK206"/>
      <c r="FL206"/>
      <c r="FM206"/>
      <c r="FN206"/>
      <c r="FO206"/>
      <c r="FP206"/>
      <c r="FQ206"/>
      <c r="FR206"/>
      <c r="FS206"/>
      <c r="FT206"/>
      <c r="FU206"/>
      <c r="FV206"/>
      <c r="FW206"/>
      <c r="FX206"/>
      <c r="FY206"/>
      <c r="FZ206"/>
      <c r="GA206"/>
      <c r="GB206"/>
      <c r="GC206"/>
      <c r="GD206"/>
      <c r="GE206"/>
      <c r="GF206"/>
      <c r="GG206"/>
      <c r="GH206"/>
      <c r="GI206"/>
      <c r="GJ206"/>
      <c r="GK206"/>
      <c r="GL206"/>
      <c r="GM206"/>
      <c r="GN206"/>
      <c r="GO206"/>
      <c r="GP206"/>
      <c r="GQ206"/>
      <c r="GR206"/>
      <c r="GS206"/>
      <c r="GT206"/>
      <c r="GU206"/>
      <c r="GV206"/>
      <c r="GW206"/>
      <c r="GX206"/>
      <c r="GY206"/>
      <c r="GZ206"/>
      <c r="HA206"/>
      <c r="HB206"/>
      <c r="HC206"/>
      <c r="HD206"/>
      <c r="HE206"/>
      <c r="HF206"/>
      <c r="HG206"/>
      <c r="HH206"/>
      <c r="HI206"/>
      <c r="HJ206"/>
      <c r="HK206"/>
      <c r="HL206"/>
      <c r="HM206"/>
      <c r="HN206"/>
      <c r="HO206"/>
      <c r="HP206"/>
      <c r="HQ206"/>
      <c r="HR206"/>
      <c r="HS206"/>
      <c r="HT206"/>
      <c r="HU206"/>
      <c r="HV206"/>
      <c r="HW206"/>
      <c r="HX206"/>
      <c r="HY206"/>
      <c r="HZ206"/>
      <c r="IA206"/>
      <c r="IB206"/>
      <c r="IC206"/>
      <c r="ID206"/>
      <c r="IE206"/>
      <c r="IF206"/>
      <c r="IG206"/>
      <c r="IH206"/>
      <c r="II206"/>
      <c r="IJ206"/>
      <c r="IK206"/>
      <c r="IL206"/>
      <c r="IM206"/>
      <c r="IN206"/>
      <c r="IO206"/>
    </row>
    <row r="207" spans="1:249" ht="18" customHeight="1" x14ac:dyDescent="0.25">
      <c r="A207" s="31"/>
      <c r="B207" s="187"/>
      <c r="C207" s="306" t="s">
        <v>208</v>
      </c>
      <c r="D207" s="307">
        <v>0</v>
      </c>
      <c r="E207" s="26"/>
      <c r="F207" s="27"/>
      <c r="G207" s="100"/>
      <c r="H207" s="33"/>
      <c r="I207" s="19"/>
      <c r="J207" s="19"/>
      <c r="K207" s="52"/>
      <c r="L207" s="19"/>
      <c r="M207" s="19"/>
      <c r="N207" s="4"/>
      <c r="O207" s="4"/>
      <c r="P207" s="4"/>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c r="BZ207"/>
      <c r="CA207"/>
      <c r="CB207"/>
      <c r="CC207"/>
      <c r="CD207"/>
      <c r="CE207"/>
      <c r="CF207"/>
      <c r="CG207"/>
      <c r="CH207"/>
      <c r="CI207"/>
      <c r="CJ207"/>
      <c r="CK207"/>
      <c r="CL207"/>
      <c r="CM207"/>
      <c r="CN207"/>
      <c r="CO207"/>
      <c r="CP207"/>
      <c r="CQ207"/>
      <c r="CR207"/>
      <c r="CS207"/>
      <c r="CT207"/>
      <c r="CU207"/>
      <c r="CV207"/>
      <c r="CW207"/>
      <c r="CX207"/>
      <c r="CY207"/>
      <c r="CZ207"/>
      <c r="DA207"/>
      <c r="DB207"/>
      <c r="DC207"/>
      <c r="DD207"/>
      <c r="DE207"/>
      <c r="DF207"/>
      <c r="DG207"/>
      <c r="DH207"/>
      <c r="DI207"/>
      <c r="DJ207"/>
      <c r="DK207"/>
      <c r="DL207"/>
      <c r="DM207"/>
      <c r="DN207"/>
      <c r="DO207"/>
      <c r="DP207"/>
      <c r="DQ207"/>
      <c r="DR207"/>
      <c r="DS207"/>
      <c r="DT207"/>
      <c r="DU207"/>
      <c r="DV207"/>
      <c r="DW207"/>
      <c r="DX207"/>
      <c r="DY207"/>
      <c r="DZ207"/>
      <c r="EA207"/>
      <c r="EB207"/>
      <c r="EC207"/>
      <c r="ED207"/>
      <c r="EE207"/>
      <c r="EF207"/>
      <c r="EG207"/>
      <c r="EH207"/>
      <c r="EI207"/>
      <c r="EJ207"/>
      <c r="EK207"/>
      <c r="EL207"/>
      <c r="EM207"/>
      <c r="EN207"/>
      <c r="EO207"/>
      <c r="EP207"/>
      <c r="EQ207"/>
      <c r="ER207"/>
      <c r="ES207"/>
      <c r="ET207"/>
      <c r="EU207"/>
      <c r="EV207"/>
      <c r="EW207"/>
      <c r="EX207"/>
      <c r="EY207"/>
      <c r="EZ207"/>
      <c r="FA207"/>
      <c r="FB207"/>
      <c r="FC207"/>
      <c r="FD207"/>
      <c r="FE207"/>
      <c r="FF207"/>
      <c r="FG207"/>
      <c r="FH207"/>
      <c r="FI207"/>
      <c r="FJ207"/>
      <c r="FK207"/>
      <c r="FL207"/>
      <c r="FM207"/>
      <c r="FN207"/>
      <c r="FO207"/>
      <c r="FP207"/>
      <c r="FQ207"/>
      <c r="FR207"/>
      <c r="FS207"/>
      <c r="FT207"/>
      <c r="FU207"/>
      <c r="FV207"/>
      <c r="FW207"/>
      <c r="FX207"/>
      <c r="FY207"/>
      <c r="FZ207"/>
      <c r="GA207"/>
      <c r="GB207"/>
      <c r="GC207"/>
      <c r="GD207"/>
      <c r="GE207"/>
      <c r="GF207"/>
      <c r="GG207"/>
      <c r="GH207"/>
      <c r="GI207"/>
      <c r="GJ207"/>
      <c r="GK207"/>
      <c r="GL207"/>
      <c r="GM207"/>
      <c r="GN207"/>
      <c r="GO207"/>
      <c r="GP207"/>
      <c r="GQ207"/>
      <c r="GR207"/>
      <c r="GS207"/>
      <c r="GT207"/>
      <c r="GU207"/>
      <c r="GV207"/>
      <c r="GW207"/>
      <c r="GX207"/>
      <c r="GY207"/>
      <c r="GZ207"/>
      <c r="HA207"/>
      <c r="HB207"/>
      <c r="HC207"/>
      <c r="HD207"/>
      <c r="HE207"/>
      <c r="HF207"/>
      <c r="HG207"/>
      <c r="HH207"/>
      <c r="HI207"/>
      <c r="HJ207"/>
      <c r="HK207"/>
      <c r="HL207"/>
      <c r="HM207"/>
      <c r="HN207"/>
      <c r="HO207"/>
      <c r="HP207"/>
      <c r="HQ207"/>
      <c r="HR207"/>
      <c r="HS207"/>
      <c r="HT207"/>
      <c r="HU207"/>
      <c r="HV207"/>
      <c r="HW207"/>
      <c r="HX207"/>
      <c r="HY207"/>
      <c r="HZ207"/>
      <c r="IA207"/>
      <c r="IB207"/>
      <c r="IC207"/>
      <c r="ID207"/>
      <c r="IE207"/>
      <c r="IF207"/>
      <c r="IG207"/>
      <c r="IH207"/>
      <c r="II207"/>
      <c r="IJ207"/>
      <c r="IK207"/>
      <c r="IL207"/>
      <c r="IM207"/>
      <c r="IN207"/>
      <c r="IO207"/>
    </row>
    <row r="208" spans="1:249" ht="17.45" customHeight="1" x14ac:dyDescent="0.25">
      <c r="A208" s="64"/>
      <c r="B208" s="114"/>
      <c r="C208" s="19"/>
      <c r="D208" s="19"/>
      <c r="F208" s="19"/>
      <c r="G208" s="19"/>
      <c r="H208" s="19"/>
      <c r="I208" s="19"/>
      <c r="J208" s="19"/>
      <c r="K208" s="52"/>
      <c r="L208" s="19"/>
      <c r="M208" s="19"/>
      <c r="N208" s="4"/>
      <c r="O208" s="4"/>
      <c r="P208" s="4"/>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c r="BZ208"/>
      <c r="CA208"/>
      <c r="CB208"/>
      <c r="CC208"/>
      <c r="CD208"/>
      <c r="CE208"/>
      <c r="CF208"/>
      <c r="CG208"/>
      <c r="CH208"/>
      <c r="CI208"/>
      <c r="CJ208"/>
      <c r="CK208"/>
      <c r="CL208"/>
      <c r="CM208"/>
      <c r="CN208"/>
      <c r="CO208"/>
      <c r="CP208"/>
      <c r="CQ208"/>
      <c r="CR208"/>
      <c r="CS208"/>
      <c r="CT208"/>
      <c r="CU208"/>
      <c r="CV208"/>
      <c r="CW208"/>
      <c r="CX208"/>
      <c r="CY208"/>
      <c r="CZ208"/>
      <c r="DA208"/>
      <c r="DB208"/>
      <c r="DC208"/>
      <c r="DD208"/>
      <c r="DE208"/>
      <c r="DF208"/>
      <c r="DG208"/>
      <c r="DH208"/>
      <c r="DI208"/>
      <c r="DJ208"/>
      <c r="DK208"/>
      <c r="DL208"/>
      <c r="DM208"/>
      <c r="DN208"/>
      <c r="DO208"/>
      <c r="DP208"/>
      <c r="DQ208"/>
      <c r="DR208"/>
      <c r="DS208"/>
      <c r="DT208"/>
      <c r="DU208"/>
      <c r="DV208"/>
      <c r="DW208"/>
      <c r="DX208"/>
      <c r="DY208"/>
      <c r="DZ208"/>
      <c r="EA208"/>
      <c r="EB208"/>
      <c r="EC208"/>
      <c r="ED208"/>
      <c r="EE208"/>
      <c r="EF208"/>
      <c r="EG208"/>
      <c r="EH208"/>
      <c r="EI208"/>
      <c r="EJ208"/>
      <c r="EK208"/>
      <c r="EL208"/>
      <c r="EM208"/>
      <c r="EN208"/>
      <c r="EO208"/>
      <c r="EP208"/>
      <c r="EQ208"/>
      <c r="ER208"/>
      <c r="ES208"/>
      <c r="ET208"/>
      <c r="EU208"/>
      <c r="EV208"/>
      <c r="EW208"/>
      <c r="EX208"/>
      <c r="EY208"/>
      <c r="EZ208"/>
      <c r="FA208"/>
      <c r="FB208"/>
      <c r="FC208"/>
      <c r="FD208"/>
      <c r="FE208"/>
      <c r="FF208"/>
      <c r="FG208"/>
      <c r="FH208"/>
      <c r="FI208"/>
      <c r="FJ208"/>
      <c r="FK208"/>
      <c r="FL208"/>
      <c r="FM208"/>
      <c r="FN208"/>
      <c r="FO208"/>
      <c r="FP208"/>
      <c r="FQ208"/>
      <c r="FR208"/>
      <c r="FS208"/>
      <c r="FT208"/>
      <c r="FU208"/>
      <c r="FV208"/>
      <c r="FW208"/>
      <c r="FX208"/>
      <c r="FY208"/>
      <c r="FZ208"/>
      <c r="GA208"/>
      <c r="GB208"/>
      <c r="GC208"/>
      <c r="GD208"/>
      <c r="GE208"/>
      <c r="GF208"/>
      <c r="GG208"/>
      <c r="GH208"/>
      <c r="GI208"/>
      <c r="GJ208"/>
      <c r="GK208"/>
      <c r="GL208"/>
      <c r="GM208"/>
      <c r="GN208"/>
      <c r="GO208"/>
      <c r="GP208"/>
      <c r="GQ208"/>
      <c r="GR208"/>
      <c r="GS208"/>
      <c r="GT208"/>
      <c r="GU208"/>
      <c r="GV208"/>
      <c r="GW208"/>
      <c r="GX208"/>
      <c r="GY208"/>
      <c r="GZ208"/>
      <c r="HA208"/>
      <c r="HB208"/>
      <c r="HC208"/>
      <c r="HD208"/>
      <c r="HE208"/>
      <c r="HF208"/>
      <c r="HG208"/>
      <c r="HH208"/>
      <c r="HI208"/>
      <c r="HJ208"/>
      <c r="HK208"/>
      <c r="HL208"/>
      <c r="HM208"/>
      <c r="HN208"/>
      <c r="HO208"/>
      <c r="HP208"/>
      <c r="HQ208"/>
      <c r="HR208"/>
      <c r="HS208"/>
      <c r="HT208"/>
      <c r="HU208"/>
      <c r="HV208"/>
      <c r="HW208"/>
      <c r="HX208"/>
      <c r="HY208"/>
      <c r="HZ208"/>
      <c r="IA208"/>
      <c r="IB208"/>
      <c r="IC208"/>
      <c r="ID208"/>
      <c r="IE208"/>
      <c r="IF208"/>
      <c r="IG208"/>
      <c r="IH208"/>
      <c r="II208"/>
      <c r="IJ208"/>
      <c r="IK208"/>
      <c r="IL208"/>
      <c r="IM208"/>
      <c r="IN208"/>
      <c r="IO208"/>
    </row>
    <row r="209" spans="1:249" ht="58.5" customHeight="1" x14ac:dyDescent="0.25">
      <c r="A209" s="279" t="s">
        <v>18</v>
      </c>
      <c r="B209" s="280"/>
      <c r="C209" s="14" t="s">
        <v>209</v>
      </c>
      <c r="D209" s="308"/>
      <c r="E209" s="309"/>
      <c r="F209" s="310"/>
      <c r="G209" s="310"/>
      <c r="H209" s="100"/>
      <c r="I209" s="19"/>
      <c r="J209" s="19"/>
      <c r="K209" s="52"/>
      <c r="L209" s="19"/>
      <c r="M209" s="19"/>
      <c r="N209" s="4"/>
      <c r="O209" s="4"/>
      <c r="P209" s="4"/>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c r="BZ209"/>
      <c r="CA209"/>
      <c r="CB209"/>
      <c r="CC209"/>
      <c r="CD209"/>
      <c r="CE209"/>
      <c r="CF209"/>
      <c r="CG209"/>
      <c r="CH209"/>
      <c r="CI209"/>
      <c r="CJ209"/>
      <c r="CK209"/>
      <c r="CL209"/>
      <c r="CM209"/>
      <c r="CN209"/>
      <c r="CO209"/>
      <c r="CP209"/>
      <c r="CQ209"/>
      <c r="CR209"/>
      <c r="CS209"/>
      <c r="CT209"/>
      <c r="CU209"/>
      <c r="CV209"/>
      <c r="CW209"/>
      <c r="CX209"/>
      <c r="CY209"/>
      <c r="CZ209"/>
      <c r="DA209"/>
      <c r="DB209"/>
      <c r="DC209"/>
      <c r="DD209"/>
      <c r="DE209"/>
      <c r="DF209"/>
      <c r="DG209"/>
      <c r="DH209"/>
      <c r="DI209"/>
      <c r="DJ209"/>
      <c r="DK209"/>
      <c r="DL209"/>
      <c r="DM209"/>
      <c r="DN209"/>
      <c r="DO209"/>
      <c r="DP209"/>
      <c r="DQ209"/>
      <c r="DR209"/>
      <c r="DS209"/>
      <c r="DT209"/>
      <c r="DU209"/>
      <c r="DV209"/>
      <c r="DW209"/>
      <c r="DX209"/>
      <c r="DY209"/>
      <c r="DZ209"/>
      <c r="EA209"/>
      <c r="EB209"/>
      <c r="EC209"/>
      <c r="ED209"/>
      <c r="EE209"/>
      <c r="EF209"/>
      <c r="EG209"/>
      <c r="EH209"/>
      <c r="EI209"/>
      <c r="EJ209"/>
      <c r="EK209"/>
      <c r="EL209"/>
      <c r="EM209"/>
      <c r="EN209"/>
      <c r="EO209"/>
      <c r="EP209"/>
      <c r="EQ209"/>
      <c r="ER209"/>
      <c r="ES209"/>
      <c r="ET209"/>
      <c r="EU209"/>
      <c r="EV209"/>
      <c r="EW209"/>
      <c r="EX209"/>
      <c r="EY209"/>
      <c r="EZ209"/>
      <c r="FA209"/>
      <c r="FB209"/>
      <c r="FC209"/>
      <c r="FD209"/>
      <c r="FE209"/>
      <c r="FF209"/>
      <c r="FG209"/>
      <c r="FH209"/>
      <c r="FI209"/>
      <c r="FJ209"/>
      <c r="FK209"/>
      <c r="FL209"/>
      <c r="FM209"/>
      <c r="FN209"/>
      <c r="FO209"/>
      <c r="FP209"/>
      <c r="FQ209"/>
      <c r="FR209"/>
      <c r="FS209"/>
      <c r="FT209"/>
      <c r="FU209"/>
      <c r="FV209"/>
      <c r="FW209"/>
      <c r="FX209"/>
      <c r="FY209"/>
      <c r="FZ209"/>
      <c r="GA209"/>
      <c r="GB209"/>
      <c r="GC209"/>
      <c r="GD209"/>
      <c r="GE209"/>
      <c r="GF209"/>
      <c r="GG209"/>
      <c r="GH209"/>
      <c r="GI209"/>
      <c r="GJ209"/>
      <c r="GK209"/>
      <c r="GL209"/>
      <c r="GM209"/>
      <c r="GN209"/>
      <c r="GO209"/>
      <c r="GP209"/>
      <c r="GQ209"/>
      <c r="GR209"/>
      <c r="GS209"/>
      <c r="GT209"/>
      <c r="GU209"/>
      <c r="GV209"/>
      <c r="GW209"/>
      <c r="GX209"/>
      <c r="GY209"/>
      <c r="GZ209"/>
      <c r="HA209"/>
      <c r="HB209"/>
      <c r="HC209"/>
      <c r="HD209"/>
      <c r="HE209"/>
      <c r="HF209"/>
      <c r="HG209"/>
      <c r="HH209"/>
      <c r="HI209"/>
      <c r="HJ209"/>
      <c r="HK209"/>
      <c r="HL209"/>
      <c r="HM209"/>
      <c r="HN209"/>
      <c r="HO209"/>
      <c r="HP209"/>
      <c r="HQ209"/>
      <c r="HR209"/>
      <c r="HS209"/>
      <c r="HT209"/>
      <c r="HU209"/>
      <c r="HV209"/>
      <c r="HW209"/>
      <c r="HX209"/>
      <c r="HY209"/>
      <c r="HZ209"/>
      <c r="IA209"/>
      <c r="IB209"/>
      <c r="IC209"/>
      <c r="ID209"/>
      <c r="IE209"/>
      <c r="IF209"/>
      <c r="IG209"/>
      <c r="IH209"/>
      <c r="II209"/>
      <c r="IJ209"/>
      <c r="IK209"/>
      <c r="IL209"/>
      <c r="IM209"/>
      <c r="IN209"/>
      <c r="IO209"/>
    </row>
    <row r="210" spans="1:249" ht="17.45" customHeight="1" x14ac:dyDescent="0.25">
      <c r="A210" s="64"/>
      <c r="B210" s="114"/>
      <c r="C210" s="311"/>
      <c r="D210" s="284"/>
      <c r="E210" s="312"/>
      <c r="F210" s="19"/>
      <c r="G210" s="19"/>
      <c r="H210" s="19"/>
      <c r="I210" s="19"/>
      <c r="J210" s="19"/>
      <c r="K210" s="52"/>
      <c r="L210" s="19"/>
      <c r="M210" s="19"/>
      <c r="N210" s="4"/>
      <c r="O210" s="4"/>
      <c r="P210" s="4"/>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c r="BZ210"/>
      <c r="CA210"/>
      <c r="CB210"/>
      <c r="CC210"/>
      <c r="CD210"/>
      <c r="CE210"/>
      <c r="CF210"/>
      <c r="CG210"/>
      <c r="CH210"/>
      <c r="CI210"/>
      <c r="CJ210"/>
      <c r="CK210"/>
      <c r="CL210"/>
      <c r="CM210"/>
      <c r="CN210"/>
      <c r="CO210"/>
      <c r="CP210"/>
      <c r="CQ210"/>
      <c r="CR210"/>
      <c r="CS210"/>
      <c r="CT210"/>
      <c r="CU210"/>
      <c r="CV210"/>
      <c r="CW210"/>
      <c r="CX210"/>
      <c r="CY210"/>
      <c r="CZ210"/>
      <c r="DA210"/>
      <c r="DB210"/>
      <c r="DC210"/>
      <c r="DD210"/>
      <c r="DE210"/>
      <c r="DF210"/>
      <c r="DG210"/>
      <c r="DH210"/>
      <c r="DI210"/>
      <c r="DJ210"/>
      <c r="DK210"/>
      <c r="DL210"/>
      <c r="DM210"/>
      <c r="DN210"/>
      <c r="DO210"/>
      <c r="DP210"/>
      <c r="DQ210"/>
      <c r="DR210"/>
      <c r="DS210"/>
      <c r="DT210"/>
      <c r="DU210"/>
      <c r="DV210"/>
      <c r="DW210"/>
      <c r="DX210"/>
      <c r="DY210"/>
      <c r="DZ210"/>
      <c r="EA210"/>
      <c r="EB210"/>
      <c r="EC210"/>
      <c r="ED210"/>
      <c r="EE210"/>
      <c r="EF210"/>
      <c r="EG210"/>
      <c r="EH210"/>
      <c r="EI210"/>
      <c r="EJ210"/>
      <c r="EK210"/>
      <c r="EL210"/>
      <c r="EM210"/>
      <c r="EN210"/>
      <c r="EO210"/>
      <c r="EP210"/>
      <c r="EQ210"/>
      <c r="ER210"/>
      <c r="ES210"/>
      <c r="ET210"/>
      <c r="EU210"/>
      <c r="EV210"/>
      <c r="EW210"/>
      <c r="EX210"/>
      <c r="EY210"/>
      <c r="EZ210"/>
      <c r="FA210"/>
      <c r="FB210"/>
      <c r="FC210"/>
      <c r="FD210"/>
      <c r="FE210"/>
      <c r="FF210"/>
      <c r="FG210"/>
      <c r="FH210"/>
      <c r="FI210"/>
      <c r="FJ210"/>
      <c r="FK210"/>
      <c r="FL210"/>
      <c r="FM210"/>
      <c r="FN210"/>
      <c r="FO210"/>
      <c r="FP210"/>
      <c r="FQ210"/>
      <c r="FR210"/>
      <c r="FS210"/>
      <c r="FT210"/>
      <c r="FU210"/>
      <c r="FV210"/>
      <c r="FW210"/>
      <c r="FX210"/>
      <c r="FY210"/>
      <c r="FZ210"/>
      <c r="GA210"/>
      <c r="GB210"/>
      <c r="GC210"/>
      <c r="GD210"/>
      <c r="GE210"/>
      <c r="GF210"/>
      <c r="GG210"/>
      <c r="GH210"/>
      <c r="GI210"/>
      <c r="GJ210"/>
      <c r="GK210"/>
      <c r="GL210"/>
      <c r="GM210"/>
      <c r="GN210"/>
      <c r="GO210"/>
      <c r="GP210"/>
      <c r="GQ210"/>
      <c r="GR210"/>
      <c r="GS210"/>
      <c r="GT210"/>
      <c r="GU210"/>
      <c r="GV210"/>
      <c r="GW210"/>
      <c r="GX210"/>
      <c r="GY210"/>
      <c r="GZ210"/>
      <c r="HA210"/>
      <c r="HB210"/>
      <c r="HC210"/>
      <c r="HD210"/>
      <c r="HE210"/>
      <c r="HF210"/>
      <c r="HG210"/>
      <c r="HH210"/>
      <c r="HI210"/>
      <c r="HJ210"/>
      <c r="HK210"/>
      <c r="HL210"/>
      <c r="HM210"/>
      <c r="HN210"/>
      <c r="HO210"/>
      <c r="HP210"/>
      <c r="HQ210"/>
      <c r="HR210"/>
      <c r="HS210"/>
      <c r="HT210"/>
      <c r="HU210"/>
      <c r="HV210"/>
      <c r="HW210"/>
      <c r="HX210"/>
      <c r="HY210"/>
      <c r="HZ210"/>
      <c r="IA210"/>
      <c r="IB210"/>
      <c r="IC210"/>
      <c r="ID210"/>
      <c r="IE210"/>
      <c r="IF210"/>
      <c r="IG210"/>
      <c r="IH210"/>
      <c r="II210"/>
      <c r="IJ210"/>
      <c r="IK210"/>
      <c r="IL210"/>
      <c r="IM210"/>
      <c r="IN210"/>
      <c r="IO210"/>
    </row>
    <row r="211" spans="1:249" ht="17.25" customHeight="1" x14ac:dyDescent="0.25">
      <c r="A211" s="169"/>
      <c r="B211" s="2"/>
      <c r="C211" s="3"/>
      <c r="D211" s="3"/>
      <c r="E211" s="312"/>
      <c r="F211" s="3"/>
      <c r="G211" s="3"/>
      <c r="H211" s="3"/>
      <c r="I211" s="3"/>
      <c r="J211" s="295"/>
      <c r="K211" s="3"/>
      <c r="L211" s="3"/>
      <c r="M211" s="170"/>
      <c r="N211" s="4"/>
      <c r="O211" s="4"/>
      <c r="P211" s="4"/>
      <c r="Q211" s="170"/>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c r="IL211"/>
      <c r="IM211"/>
      <c r="IN211"/>
      <c r="IO211"/>
    </row>
    <row r="212" spans="1:249" ht="17.45" customHeight="1" x14ac:dyDescent="0.25">
      <c r="A212" s="64"/>
      <c r="B212" s="114"/>
      <c r="C212" s="19"/>
      <c r="D212" s="19"/>
      <c r="E212" s="19"/>
      <c r="F212" s="19"/>
      <c r="G212" s="19"/>
      <c r="H212" s="19"/>
      <c r="I212" s="19"/>
      <c r="J212" s="19"/>
      <c r="K212" s="52"/>
      <c r="L212" s="19"/>
      <c r="M212" s="19"/>
      <c r="N212" s="4"/>
      <c r="O212" s="4"/>
      <c r="P212" s="4"/>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c r="IL212"/>
      <c r="IM212"/>
      <c r="IN212"/>
      <c r="IO212"/>
    </row>
    <row r="213" spans="1:249" ht="39" customHeight="1" x14ac:dyDescent="0.25">
      <c r="A213" s="64"/>
      <c r="B213" s="114"/>
      <c r="C213" s="284"/>
      <c r="D213" s="19"/>
      <c r="E213" s="100"/>
      <c r="F213" s="100"/>
      <c r="G213" s="19"/>
      <c r="H213" s="100"/>
      <c r="I213" s="19"/>
      <c r="J213" s="19"/>
      <c r="K213" s="52"/>
      <c r="L213" s="19"/>
      <c r="M213" s="19"/>
      <c r="N213" s="4"/>
      <c r="O213" s="4"/>
      <c r="P213" s="4"/>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c r="GI213"/>
      <c r="GJ213"/>
      <c r="GK213"/>
      <c r="GL213"/>
      <c r="GM213"/>
      <c r="GN213"/>
      <c r="GO213"/>
      <c r="GP213"/>
      <c r="GQ213"/>
      <c r="GR213"/>
      <c r="GS213"/>
      <c r="GT213"/>
      <c r="GU213"/>
      <c r="GV213"/>
      <c r="GW213"/>
      <c r="GX213"/>
      <c r="GY213"/>
      <c r="GZ213"/>
      <c r="HA213"/>
      <c r="HB213"/>
      <c r="HC213"/>
      <c r="HD213"/>
      <c r="HE213"/>
      <c r="HF213"/>
      <c r="HG213"/>
      <c r="HH213"/>
      <c r="HI213"/>
      <c r="HJ213"/>
      <c r="HK213"/>
      <c r="HL213"/>
      <c r="HM213"/>
      <c r="HN213"/>
      <c r="HO213"/>
      <c r="HP213"/>
      <c r="HQ213"/>
      <c r="HR213"/>
      <c r="HS213"/>
      <c r="HT213"/>
      <c r="HU213"/>
      <c r="HV213"/>
      <c r="HW213"/>
      <c r="HX213"/>
      <c r="HY213"/>
      <c r="HZ213"/>
      <c r="IA213"/>
      <c r="IB213"/>
      <c r="IC213"/>
      <c r="ID213"/>
      <c r="IE213"/>
      <c r="IF213"/>
      <c r="IG213"/>
      <c r="IH213"/>
      <c r="II213"/>
      <c r="IJ213"/>
      <c r="IK213"/>
      <c r="IL213"/>
      <c r="IM213"/>
      <c r="IN213"/>
      <c r="IO213"/>
    </row>
    <row r="214" spans="1:249" ht="17.45" customHeight="1" x14ac:dyDescent="0.25">
      <c r="A214" s="64"/>
      <c r="B214" s="114"/>
      <c r="C214" s="19"/>
      <c r="D214" s="19"/>
      <c r="E214" s="19"/>
      <c r="F214" s="19"/>
      <c r="G214" s="19"/>
      <c r="H214" s="19"/>
      <c r="I214" s="19"/>
      <c r="J214" s="19"/>
      <c r="K214" s="52"/>
      <c r="L214" s="19"/>
      <c r="M214" s="19"/>
      <c r="N214" s="4"/>
      <c r="O214" s="4"/>
      <c r="P214" s="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c r="EN214"/>
      <c r="EO214"/>
      <c r="EP214"/>
      <c r="EQ214"/>
      <c r="ER214"/>
      <c r="ES214"/>
      <c r="ET214"/>
      <c r="EU214"/>
      <c r="EV214"/>
      <c r="EW214"/>
      <c r="EX214"/>
      <c r="EY214"/>
      <c r="EZ214"/>
      <c r="FA214"/>
      <c r="FB214"/>
      <c r="FC214"/>
      <c r="FD214"/>
      <c r="FE214"/>
      <c r="FF214"/>
      <c r="FG214"/>
      <c r="FH214"/>
      <c r="FI214"/>
      <c r="FJ214"/>
      <c r="FK214"/>
      <c r="FL214"/>
      <c r="FM214"/>
      <c r="FN214"/>
      <c r="FO214"/>
      <c r="FP214"/>
      <c r="FQ214"/>
      <c r="FR214"/>
      <c r="FS214"/>
      <c r="FT214"/>
      <c r="FU214"/>
      <c r="FV214"/>
      <c r="FW214"/>
      <c r="FX214"/>
      <c r="FY214"/>
      <c r="FZ214"/>
      <c r="GA214"/>
      <c r="GB214"/>
      <c r="GC214"/>
      <c r="GD214"/>
      <c r="GE214"/>
      <c r="GF214"/>
      <c r="GG214"/>
      <c r="GH214"/>
      <c r="GI214"/>
      <c r="GJ214"/>
      <c r="GK214"/>
      <c r="GL214"/>
      <c r="GM214"/>
      <c r="GN214"/>
      <c r="GO214"/>
      <c r="GP214"/>
      <c r="GQ214"/>
      <c r="GR214"/>
      <c r="GS214"/>
      <c r="GT214"/>
      <c r="GU214"/>
      <c r="GV214"/>
      <c r="GW214"/>
      <c r="GX214"/>
      <c r="GY214"/>
      <c r="GZ214"/>
      <c r="HA214"/>
      <c r="HB214"/>
      <c r="HC214"/>
      <c r="HD214"/>
      <c r="HE214"/>
      <c r="HF214"/>
      <c r="HG214"/>
      <c r="HH214"/>
      <c r="HI214"/>
      <c r="HJ214"/>
      <c r="HK214"/>
      <c r="HL214"/>
      <c r="HM214"/>
      <c r="HN214"/>
      <c r="HO214"/>
      <c r="HP214"/>
      <c r="HQ214"/>
      <c r="HR214"/>
      <c r="HS214"/>
      <c r="HT214"/>
      <c r="HU214"/>
      <c r="HV214"/>
      <c r="HW214"/>
      <c r="HX214"/>
      <c r="HY214"/>
      <c r="HZ214"/>
      <c r="IA214"/>
      <c r="IB214"/>
      <c r="IC214"/>
      <c r="ID214"/>
      <c r="IE214"/>
      <c r="IF214"/>
      <c r="IG214"/>
      <c r="IH214"/>
      <c r="II214"/>
      <c r="IJ214"/>
      <c r="IK214"/>
      <c r="IL214"/>
      <c r="IM214"/>
      <c r="IN214"/>
      <c r="IO214"/>
    </row>
    <row r="215" spans="1:249" ht="17.45" customHeight="1" x14ac:dyDescent="0.25">
      <c r="A215" s="169"/>
      <c r="B215" s="2"/>
      <c r="C215" s="3"/>
      <c r="D215" s="3"/>
      <c r="E215" s="3"/>
      <c r="G215" s="3"/>
      <c r="H215" s="3"/>
      <c r="I215" s="3"/>
      <c r="J215" s="295"/>
      <c r="K215" s="3"/>
      <c r="L215" s="3"/>
      <c r="M215" s="170"/>
      <c r="N215" s="4"/>
      <c r="O215" s="4"/>
      <c r="P215" s="4"/>
      <c r="Q215" s="170"/>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c r="GI215"/>
      <c r="GJ215"/>
      <c r="GK215"/>
      <c r="GL215"/>
      <c r="GM215"/>
      <c r="GN215"/>
      <c r="GO215"/>
      <c r="GP215"/>
      <c r="GQ215"/>
      <c r="GR215"/>
      <c r="GS215"/>
      <c r="GT215"/>
      <c r="GU215"/>
      <c r="GV215"/>
      <c r="GW215"/>
      <c r="GX215"/>
      <c r="GY215"/>
      <c r="GZ215"/>
      <c r="HA215"/>
      <c r="HB215"/>
      <c r="HC215"/>
      <c r="HD215"/>
      <c r="HE215"/>
      <c r="HF215"/>
      <c r="HG215"/>
      <c r="HH215"/>
      <c r="HI215"/>
      <c r="HJ215"/>
      <c r="HK215"/>
      <c r="HL215"/>
      <c r="HM215"/>
      <c r="HN215"/>
      <c r="HO215"/>
      <c r="HP215"/>
      <c r="HQ215"/>
      <c r="HR215"/>
      <c r="HS215"/>
      <c r="HT215"/>
      <c r="HU215"/>
      <c r="HV215"/>
      <c r="HW215"/>
      <c r="HX215"/>
      <c r="HY215"/>
      <c r="HZ215"/>
      <c r="IA215"/>
      <c r="IB215"/>
      <c r="IC215"/>
      <c r="ID215"/>
      <c r="IE215"/>
      <c r="IF215"/>
      <c r="IG215"/>
      <c r="IH215"/>
      <c r="II215"/>
      <c r="IJ215"/>
      <c r="IK215"/>
      <c r="IL215"/>
      <c r="IM215"/>
      <c r="IN215"/>
      <c r="IO215"/>
    </row>
    <row r="216" spans="1:249" ht="17.45" customHeight="1" x14ac:dyDescent="0.25">
      <c r="A216" s="146"/>
      <c r="B216" s="313"/>
      <c r="C216" s="149"/>
      <c r="D216" s="149"/>
      <c r="E216" s="19"/>
      <c r="F216" s="100"/>
      <c r="G216" s="19"/>
      <c r="H216" s="19"/>
      <c r="I216" s="19"/>
      <c r="J216" s="52"/>
      <c r="K216" s="19"/>
      <c r="L216" s="19"/>
      <c r="M216" s="19"/>
      <c r="N216" s="4"/>
      <c r="O216" s="4"/>
      <c r="P216" s="4"/>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c r="EN216"/>
      <c r="EO216"/>
      <c r="EP216"/>
      <c r="EQ216"/>
      <c r="ER216"/>
      <c r="ES216"/>
      <c r="ET216"/>
      <c r="EU216"/>
      <c r="EV216"/>
      <c r="EW216"/>
      <c r="EX216"/>
      <c r="EY216"/>
      <c r="EZ216"/>
      <c r="FA216"/>
      <c r="FB216"/>
      <c r="FC216"/>
      <c r="FD216"/>
      <c r="FE216"/>
      <c r="FF216"/>
      <c r="FG216"/>
      <c r="FH216"/>
      <c r="FI216"/>
      <c r="FJ216"/>
      <c r="FK216"/>
      <c r="FL216"/>
      <c r="FM216"/>
      <c r="FN216"/>
      <c r="FO216"/>
      <c r="FP216"/>
      <c r="FQ216"/>
      <c r="FR216"/>
      <c r="FS216"/>
      <c r="FT216"/>
      <c r="FU216"/>
      <c r="FV216"/>
      <c r="FW216"/>
      <c r="FX216"/>
      <c r="FY216"/>
      <c r="FZ216"/>
      <c r="GA216"/>
      <c r="GB216"/>
      <c r="GC216"/>
      <c r="GD216"/>
      <c r="GE216"/>
      <c r="GF216"/>
      <c r="GG216"/>
      <c r="GH216"/>
      <c r="GI216"/>
      <c r="GJ216"/>
      <c r="GK216"/>
      <c r="GL216"/>
      <c r="GM216"/>
      <c r="GN216"/>
      <c r="GO216"/>
      <c r="GP216"/>
      <c r="GQ216"/>
      <c r="GR216"/>
      <c r="GS216"/>
      <c r="GT216"/>
      <c r="GU216"/>
      <c r="GV216"/>
      <c r="GW216"/>
      <c r="GX216"/>
      <c r="GY216"/>
      <c r="GZ216"/>
      <c r="HA216"/>
      <c r="HB216"/>
      <c r="HC216"/>
      <c r="HD216"/>
      <c r="HE216"/>
      <c r="HF216"/>
      <c r="HG216"/>
      <c r="HH216"/>
      <c r="HI216"/>
      <c r="HJ216"/>
      <c r="HK216"/>
      <c r="HL216"/>
      <c r="HM216"/>
      <c r="HN216"/>
      <c r="HO216"/>
      <c r="HP216"/>
      <c r="HQ216"/>
      <c r="HR216"/>
      <c r="HS216"/>
      <c r="HT216"/>
      <c r="HU216"/>
      <c r="HV216"/>
      <c r="HW216"/>
      <c r="HX216"/>
      <c r="HY216"/>
      <c r="HZ216"/>
      <c r="IA216"/>
      <c r="IB216"/>
      <c r="IC216"/>
      <c r="ID216"/>
      <c r="IE216"/>
      <c r="IF216"/>
      <c r="IG216"/>
      <c r="IH216"/>
      <c r="II216"/>
      <c r="IJ216"/>
      <c r="IK216"/>
      <c r="IL216"/>
      <c r="IM216"/>
      <c r="IN216"/>
      <c r="IO216"/>
    </row>
    <row r="217" spans="1:249" ht="17.45" customHeight="1" x14ac:dyDescent="0.25">
      <c r="A217" s="146"/>
      <c r="B217" s="313"/>
      <c r="C217" s="314"/>
      <c r="D217" s="314"/>
      <c r="E217" s="314"/>
      <c r="F217" s="100"/>
      <c r="G217" s="19"/>
      <c r="H217" s="315"/>
      <c r="I217" s="19"/>
      <c r="J217" s="52"/>
      <c r="K217" s="19"/>
      <c r="L217" s="19"/>
      <c r="M217" s="19"/>
      <c r="N217" s="4"/>
      <c r="O217" s="4"/>
      <c r="P217" s="4"/>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c r="EN217"/>
      <c r="EO217"/>
      <c r="EP217"/>
      <c r="EQ217"/>
      <c r="ER217"/>
      <c r="ES217"/>
      <c r="ET217"/>
      <c r="EU217"/>
      <c r="EV217"/>
      <c r="EW217"/>
      <c r="EX217"/>
      <c r="EY217"/>
      <c r="EZ217"/>
      <c r="FA217"/>
      <c r="FB217"/>
      <c r="FC217"/>
      <c r="FD217"/>
      <c r="FE217"/>
      <c r="FF217"/>
      <c r="FG217"/>
      <c r="FH217"/>
      <c r="FI217"/>
      <c r="FJ217"/>
      <c r="FK217"/>
      <c r="FL217"/>
      <c r="FM217"/>
      <c r="FN217"/>
      <c r="FO217"/>
      <c r="FP217"/>
      <c r="FQ217"/>
      <c r="FR217"/>
      <c r="FS217"/>
      <c r="FT217"/>
      <c r="FU217"/>
      <c r="FV217"/>
      <c r="FW217"/>
      <c r="FX217"/>
      <c r="FY217"/>
      <c r="FZ217"/>
      <c r="GA217"/>
      <c r="GB217"/>
      <c r="GC217"/>
      <c r="GD217"/>
      <c r="GE217"/>
      <c r="GF217"/>
      <c r="GG217"/>
      <c r="GH217"/>
      <c r="GI217"/>
      <c r="GJ217"/>
      <c r="GK217"/>
      <c r="GL217"/>
      <c r="GM217"/>
      <c r="GN217"/>
      <c r="GO217"/>
      <c r="GP217"/>
      <c r="GQ217"/>
      <c r="GR217"/>
      <c r="GS217"/>
      <c r="GT217"/>
      <c r="GU217"/>
      <c r="GV217"/>
      <c r="GW217"/>
      <c r="GX217"/>
      <c r="GY217"/>
      <c r="GZ217"/>
      <c r="HA217"/>
      <c r="HB217"/>
      <c r="HC217"/>
      <c r="HD217"/>
      <c r="HE217"/>
      <c r="HF217"/>
      <c r="HG217"/>
      <c r="HH217"/>
      <c r="HI217"/>
      <c r="HJ217"/>
      <c r="HK217"/>
      <c r="HL217"/>
      <c r="HM217"/>
      <c r="HN217"/>
      <c r="HO217"/>
      <c r="HP217"/>
      <c r="HQ217"/>
      <c r="HR217"/>
      <c r="HS217"/>
      <c r="HT217"/>
      <c r="HU217"/>
      <c r="HV217"/>
      <c r="HW217"/>
      <c r="HX217"/>
      <c r="HY217"/>
      <c r="HZ217"/>
      <c r="IA217"/>
      <c r="IB217"/>
      <c r="IC217"/>
      <c r="ID217"/>
      <c r="IE217"/>
      <c r="IF217"/>
      <c r="IG217"/>
      <c r="IH217"/>
      <c r="II217"/>
      <c r="IJ217"/>
      <c r="IK217"/>
      <c r="IL217"/>
      <c r="IM217"/>
      <c r="IN217"/>
      <c r="IO217"/>
    </row>
    <row r="218" spans="1:249" ht="17.45" customHeight="1" x14ac:dyDescent="0.25">
      <c r="A218" s="146"/>
      <c r="B218" s="313"/>
      <c r="C218" s="316"/>
      <c r="D218" s="316"/>
      <c r="E218" s="316"/>
      <c r="G218" s="19"/>
      <c r="H218" s="315"/>
      <c r="I218" s="19"/>
      <c r="J218" s="52"/>
      <c r="K218" s="19"/>
      <c r="L218" s="19"/>
      <c r="M218" s="19"/>
      <c r="N218" s="4"/>
      <c r="O218" s="4"/>
      <c r="P218" s="4"/>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c r="EN218"/>
      <c r="EO218"/>
      <c r="EP218"/>
      <c r="EQ218"/>
      <c r="ER218"/>
      <c r="ES218"/>
      <c r="ET218"/>
      <c r="EU218"/>
      <c r="EV218"/>
      <c r="EW218"/>
      <c r="EX218"/>
      <c r="EY218"/>
      <c r="EZ218"/>
      <c r="FA218"/>
      <c r="FB218"/>
      <c r="FC218"/>
      <c r="FD218"/>
      <c r="FE218"/>
      <c r="FF218"/>
      <c r="FG218"/>
      <c r="FH218"/>
      <c r="FI218"/>
      <c r="FJ218"/>
      <c r="FK218"/>
      <c r="FL218"/>
      <c r="FM218"/>
      <c r="FN218"/>
      <c r="FO218"/>
      <c r="FP218"/>
      <c r="FQ218"/>
      <c r="FR218"/>
      <c r="FS218"/>
      <c r="FT218"/>
      <c r="FU218"/>
      <c r="FV218"/>
      <c r="FW218"/>
      <c r="FX218"/>
      <c r="FY218"/>
      <c r="FZ218"/>
      <c r="GA218"/>
      <c r="GB218"/>
      <c r="GC218"/>
      <c r="GD218"/>
      <c r="GE218"/>
      <c r="GF218"/>
      <c r="GG218"/>
      <c r="GH218"/>
      <c r="GI218"/>
      <c r="GJ218"/>
      <c r="GK218"/>
      <c r="GL218"/>
      <c r="GM218"/>
      <c r="GN218"/>
      <c r="GO218"/>
      <c r="GP218"/>
      <c r="GQ218"/>
      <c r="GR218"/>
      <c r="GS218"/>
      <c r="GT218"/>
      <c r="GU218"/>
      <c r="GV218"/>
      <c r="GW218"/>
      <c r="GX218"/>
      <c r="GY218"/>
      <c r="GZ218"/>
      <c r="HA218"/>
      <c r="HB218"/>
      <c r="HC218"/>
      <c r="HD218"/>
      <c r="HE218"/>
      <c r="HF218"/>
      <c r="HG218"/>
      <c r="HH218"/>
      <c r="HI218"/>
      <c r="HJ218"/>
      <c r="HK218"/>
      <c r="HL218"/>
      <c r="HM218"/>
      <c r="HN218"/>
      <c r="HO218"/>
      <c r="HP218"/>
      <c r="HQ218"/>
      <c r="HR218"/>
      <c r="HS218"/>
      <c r="HT218"/>
      <c r="HU218"/>
      <c r="HV218"/>
      <c r="HW218"/>
      <c r="HX218"/>
      <c r="HY218"/>
      <c r="HZ218"/>
      <c r="IA218"/>
      <c r="IB218"/>
      <c r="IC218"/>
      <c r="ID218"/>
      <c r="IE218"/>
      <c r="IF218"/>
      <c r="IG218"/>
      <c r="IH218"/>
      <c r="II218"/>
      <c r="IJ218"/>
      <c r="IK218"/>
      <c r="IL218"/>
      <c r="IM218"/>
      <c r="IN218"/>
      <c r="IO218"/>
    </row>
    <row r="219" spans="1:249" ht="17.45" customHeight="1" x14ac:dyDescent="0.25">
      <c r="A219" s="108"/>
      <c r="B219" s="317"/>
      <c r="C219" s="318"/>
      <c r="D219" s="108"/>
      <c r="E219" s="318"/>
      <c r="G219" s="19"/>
      <c r="H219" s="315"/>
      <c r="I219" s="19"/>
      <c r="J219" s="52"/>
      <c r="K219" s="19"/>
      <c r="L219" s="19"/>
      <c r="M219" s="19"/>
      <c r="N219" s="4"/>
      <c r="O219" s="4"/>
      <c r="P219" s="4"/>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c r="CQ219"/>
      <c r="CR219"/>
      <c r="CS219"/>
      <c r="CT219"/>
      <c r="CU219"/>
      <c r="CV219"/>
      <c r="CW219"/>
      <c r="CX219"/>
      <c r="CY219"/>
      <c r="CZ219"/>
      <c r="DA219"/>
      <c r="DB219"/>
      <c r="DC219"/>
      <c r="DD219"/>
      <c r="DE219"/>
      <c r="DF219"/>
      <c r="DG219"/>
      <c r="DH219"/>
      <c r="DI219"/>
      <c r="DJ219"/>
      <c r="DK219"/>
      <c r="DL219"/>
      <c r="DM219"/>
      <c r="DN219"/>
      <c r="DO219"/>
      <c r="DP219"/>
      <c r="DQ219"/>
      <c r="DR219"/>
      <c r="DS219"/>
      <c r="DT219"/>
      <c r="DU219"/>
      <c r="DV219"/>
      <c r="DW219"/>
      <c r="DX219"/>
      <c r="DY219"/>
      <c r="DZ219"/>
      <c r="EA219"/>
      <c r="EB219"/>
      <c r="EC219"/>
      <c r="ED219"/>
      <c r="EE219"/>
      <c r="EF219"/>
      <c r="EG219"/>
      <c r="EH219"/>
      <c r="EI219"/>
      <c r="EJ219"/>
      <c r="EK219"/>
      <c r="EL219"/>
      <c r="EM219"/>
      <c r="EN219"/>
      <c r="EO219"/>
      <c r="EP219"/>
      <c r="EQ219"/>
      <c r="ER219"/>
      <c r="ES219"/>
      <c r="ET219"/>
      <c r="EU219"/>
      <c r="EV219"/>
      <c r="EW219"/>
      <c r="EX219"/>
      <c r="EY219"/>
      <c r="EZ219"/>
      <c r="FA219"/>
      <c r="FB219"/>
      <c r="FC219"/>
      <c r="FD219"/>
      <c r="FE219"/>
      <c r="FF219"/>
      <c r="FG219"/>
      <c r="FH219"/>
      <c r="FI219"/>
      <c r="FJ219"/>
      <c r="FK219"/>
      <c r="FL219"/>
      <c r="FM219"/>
      <c r="FN219"/>
      <c r="FO219"/>
      <c r="FP219"/>
      <c r="FQ219"/>
      <c r="FR219"/>
      <c r="FS219"/>
      <c r="FT219"/>
      <c r="FU219"/>
      <c r="FV219"/>
      <c r="FW219"/>
      <c r="FX219"/>
      <c r="FY219"/>
      <c r="FZ219"/>
      <c r="GA219"/>
      <c r="GB219"/>
      <c r="GC219"/>
      <c r="GD219"/>
      <c r="GE219"/>
      <c r="GF219"/>
      <c r="GG219"/>
      <c r="GH219"/>
      <c r="GI219"/>
      <c r="GJ219"/>
      <c r="GK219"/>
      <c r="GL219"/>
      <c r="GM219"/>
      <c r="GN219"/>
      <c r="GO219"/>
      <c r="GP219"/>
      <c r="GQ219"/>
      <c r="GR219"/>
      <c r="GS219"/>
      <c r="GT219"/>
      <c r="GU219"/>
      <c r="GV219"/>
      <c r="GW219"/>
      <c r="GX219"/>
      <c r="GY219"/>
      <c r="GZ219"/>
      <c r="HA219"/>
      <c r="HB219"/>
      <c r="HC219"/>
      <c r="HD219"/>
      <c r="HE219"/>
      <c r="HF219"/>
      <c r="HG219"/>
      <c r="HH219"/>
      <c r="HI219"/>
      <c r="HJ219"/>
      <c r="HK219"/>
      <c r="HL219"/>
      <c r="HM219"/>
      <c r="HN219"/>
      <c r="HO219"/>
      <c r="HP219"/>
      <c r="HQ219"/>
      <c r="HR219"/>
      <c r="HS219"/>
      <c r="HT219"/>
      <c r="HU219"/>
      <c r="HV219"/>
      <c r="HW219"/>
      <c r="HX219"/>
      <c r="HY219"/>
      <c r="HZ219"/>
      <c r="IA219"/>
      <c r="IB219"/>
      <c r="IC219"/>
      <c r="ID219"/>
      <c r="IE219"/>
      <c r="IF219"/>
      <c r="IG219"/>
      <c r="IH219"/>
      <c r="II219"/>
      <c r="IJ219"/>
      <c r="IK219"/>
      <c r="IL219"/>
      <c r="IM219"/>
      <c r="IN219"/>
      <c r="IO219"/>
    </row>
    <row r="220" spans="1:249" ht="17.45" customHeight="1" x14ac:dyDescent="0.25">
      <c r="A220" s="108"/>
      <c r="B220" s="187"/>
      <c r="C220" s="318"/>
      <c r="D220" s="33"/>
      <c r="E220" s="318"/>
      <c r="G220" s="19"/>
      <c r="H220" s="315"/>
      <c r="I220" s="19"/>
      <c r="J220" s="52"/>
      <c r="K220" s="19"/>
      <c r="L220" s="19"/>
      <c r="M220" s="19"/>
      <c r="N220" s="4"/>
      <c r="O220" s="4"/>
      <c r="P220" s="4"/>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c r="EN220"/>
      <c r="EO220"/>
      <c r="EP220"/>
      <c r="EQ220"/>
      <c r="ER220"/>
      <c r="ES220"/>
      <c r="ET220"/>
      <c r="EU220"/>
      <c r="EV220"/>
      <c r="EW220"/>
      <c r="EX220"/>
      <c r="EY220"/>
      <c r="EZ220"/>
      <c r="FA220"/>
      <c r="FB220"/>
      <c r="FC220"/>
      <c r="FD220"/>
      <c r="FE220"/>
      <c r="FF220"/>
      <c r="FG220"/>
      <c r="FH220"/>
      <c r="FI220"/>
      <c r="FJ220"/>
      <c r="FK220"/>
      <c r="FL220"/>
      <c r="FM220"/>
      <c r="FN220"/>
      <c r="FO220"/>
      <c r="FP220"/>
      <c r="FQ220"/>
      <c r="FR220"/>
      <c r="FS220"/>
      <c r="FT220"/>
      <c r="FU220"/>
      <c r="FV220"/>
      <c r="FW220"/>
      <c r="FX220"/>
      <c r="FY220"/>
      <c r="FZ220"/>
      <c r="GA220"/>
      <c r="GB220"/>
      <c r="GC220"/>
      <c r="GD220"/>
      <c r="GE220"/>
      <c r="GF220"/>
      <c r="GG220"/>
      <c r="GH220"/>
      <c r="GI220"/>
      <c r="GJ220"/>
      <c r="GK220"/>
      <c r="GL220"/>
      <c r="GM220"/>
      <c r="GN220"/>
      <c r="GO220"/>
      <c r="GP220"/>
      <c r="GQ220"/>
      <c r="GR220"/>
      <c r="GS220"/>
      <c r="GT220"/>
      <c r="GU220"/>
      <c r="GV220"/>
      <c r="GW220"/>
      <c r="GX220"/>
      <c r="GY220"/>
      <c r="GZ220"/>
      <c r="HA220"/>
      <c r="HB220"/>
      <c r="HC220"/>
      <c r="HD220"/>
      <c r="HE220"/>
      <c r="HF220"/>
      <c r="HG220"/>
      <c r="HH220"/>
      <c r="HI220"/>
      <c r="HJ220"/>
      <c r="HK220"/>
      <c r="HL220"/>
      <c r="HM220"/>
      <c r="HN220"/>
      <c r="HO220"/>
      <c r="HP220"/>
      <c r="HQ220"/>
      <c r="HR220"/>
      <c r="HS220"/>
      <c r="HT220"/>
      <c r="HU220"/>
      <c r="HV220"/>
      <c r="HW220"/>
      <c r="HX220"/>
      <c r="HY220"/>
      <c r="HZ220"/>
      <c r="IA220"/>
      <c r="IB220"/>
      <c r="IC220"/>
      <c r="ID220"/>
      <c r="IE220"/>
      <c r="IF220"/>
      <c r="IG220"/>
      <c r="IH220"/>
      <c r="II220"/>
      <c r="IJ220"/>
      <c r="IK220"/>
      <c r="IL220"/>
      <c r="IM220"/>
      <c r="IN220"/>
      <c r="IO220"/>
    </row>
    <row r="221" spans="1:249" ht="17.45" customHeight="1" x14ac:dyDescent="0.25">
      <c r="A221" s="108"/>
      <c r="B221" s="187"/>
      <c r="C221" s="318"/>
      <c r="D221" s="33"/>
      <c r="E221" s="318"/>
      <c r="F221" s="100"/>
      <c r="G221" s="19"/>
      <c r="H221" s="315"/>
      <c r="I221" s="19"/>
      <c r="J221" s="52"/>
      <c r="K221" s="19"/>
      <c r="L221" s="19"/>
      <c r="M221" s="19"/>
      <c r="N221" s="4"/>
      <c r="O221" s="4"/>
      <c r="P221" s="4"/>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c r="GI221"/>
      <c r="GJ221"/>
      <c r="GK221"/>
      <c r="GL221"/>
      <c r="GM221"/>
      <c r="GN221"/>
      <c r="GO221"/>
      <c r="GP221"/>
      <c r="GQ221"/>
      <c r="GR221"/>
      <c r="GS221"/>
      <c r="GT221"/>
      <c r="GU221"/>
      <c r="GV221"/>
      <c r="GW221"/>
      <c r="GX221"/>
      <c r="GY221"/>
      <c r="GZ221"/>
      <c r="HA221"/>
      <c r="HB221"/>
      <c r="HC221"/>
      <c r="HD221"/>
      <c r="HE221"/>
      <c r="HF221"/>
      <c r="HG221"/>
      <c r="HH221"/>
      <c r="HI221"/>
      <c r="HJ221"/>
      <c r="HK221"/>
      <c r="HL221"/>
      <c r="HM221"/>
      <c r="HN221"/>
      <c r="HO221"/>
      <c r="HP221"/>
      <c r="HQ221"/>
      <c r="HR221"/>
      <c r="HS221"/>
      <c r="HT221"/>
      <c r="HU221"/>
      <c r="HV221"/>
      <c r="HW221"/>
      <c r="HX221"/>
      <c r="HY221"/>
      <c r="HZ221"/>
      <c r="IA221"/>
      <c r="IB221"/>
      <c r="IC221"/>
      <c r="ID221"/>
      <c r="IE221"/>
      <c r="IF221"/>
      <c r="IG221"/>
      <c r="IH221"/>
      <c r="II221"/>
      <c r="IJ221"/>
      <c r="IK221"/>
      <c r="IL221"/>
      <c r="IM221"/>
      <c r="IN221"/>
      <c r="IO221"/>
    </row>
    <row r="222" spans="1:249" ht="17.45" customHeight="1" x14ac:dyDescent="0.25">
      <c r="A222" s="52"/>
      <c r="B222" s="52"/>
      <c r="C222" s="52"/>
      <c r="D222" s="52"/>
      <c r="E222" s="52"/>
      <c r="F222" s="52"/>
      <c r="G222" s="52"/>
      <c r="H222" s="52"/>
      <c r="I222" s="52"/>
      <c r="J222" s="4"/>
      <c r="K222" s="4"/>
      <c r="L222" s="4"/>
      <c r="M222" s="4"/>
      <c r="N222" s="4"/>
      <c r="O222" s="4"/>
      <c r="P222" s="4"/>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c r="GI222"/>
      <c r="GJ222"/>
      <c r="GK222"/>
      <c r="GL222"/>
      <c r="GM222"/>
      <c r="GN222"/>
      <c r="GO222"/>
      <c r="GP222"/>
      <c r="GQ222"/>
      <c r="GR222"/>
      <c r="GS222"/>
      <c r="GT222"/>
      <c r="GU222"/>
      <c r="GV222"/>
      <c r="GW222"/>
      <c r="GX222"/>
      <c r="GY222"/>
      <c r="GZ222"/>
      <c r="HA222"/>
      <c r="HB222"/>
      <c r="HC222"/>
      <c r="HD222"/>
      <c r="HE222"/>
      <c r="HF222"/>
      <c r="HG222"/>
      <c r="HH222"/>
      <c r="HI222"/>
      <c r="HJ222"/>
      <c r="HK222"/>
      <c r="HL222"/>
      <c r="HM222"/>
      <c r="HN222"/>
      <c r="HO222"/>
      <c r="HP222"/>
      <c r="HQ222"/>
      <c r="HR222"/>
      <c r="HS222"/>
      <c r="HT222"/>
      <c r="HU222"/>
      <c r="HV222"/>
      <c r="HW222"/>
      <c r="HX222"/>
      <c r="HY222"/>
      <c r="HZ222"/>
      <c r="IA222"/>
      <c r="IB222"/>
      <c r="IC222"/>
      <c r="ID222"/>
      <c r="IE222"/>
      <c r="IF222"/>
      <c r="IG222"/>
      <c r="IH222"/>
      <c r="II222"/>
      <c r="IJ222"/>
      <c r="IK222"/>
      <c r="IL222"/>
      <c r="IM222"/>
      <c r="IN222"/>
      <c r="IO222"/>
    </row>
    <row r="223" spans="1:249" ht="17.45" customHeight="1" x14ac:dyDescent="0.25">
      <c r="A223" s="52"/>
      <c r="B223" s="52"/>
      <c r="C223" s="52"/>
      <c r="D223" s="52"/>
      <c r="E223" s="52"/>
      <c r="F223" s="52"/>
      <c r="G223" s="52"/>
      <c r="H223" s="52"/>
      <c r="I223" s="52"/>
      <c r="J223" s="52"/>
      <c r="K223" s="19"/>
      <c r="L223" s="19"/>
      <c r="M223" s="19"/>
      <c r="N223" s="4"/>
      <c r="O223" s="4"/>
      <c r="P223" s="4"/>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c r="EN223"/>
      <c r="EO223"/>
      <c r="EP223"/>
      <c r="EQ223"/>
      <c r="ER223"/>
      <c r="ES223"/>
      <c r="ET223"/>
      <c r="EU223"/>
      <c r="EV223"/>
      <c r="EW223"/>
      <c r="EX223"/>
      <c r="EY223"/>
      <c r="EZ223"/>
      <c r="FA223"/>
      <c r="FB223"/>
      <c r="FC223"/>
      <c r="FD223"/>
      <c r="FE223"/>
      <c r="FF223"/>
      <c r="FG223"/>
      <c r="FH223"/>
      <c r="FI223"/>
      <c r="FJ223"/>
      <c r="FK223"/>
      <c r="FL223"/>
      <c r="FM223"/>
      <c r="FN223"/>
      <c r="FO223"/>
      <c r="FP223"/>
      <c r="FQ223"/>
      <c r="FR223"/>
      <c r="FS223"/>
      <c r="FT223"/>
      <c r="FU223"/>
      <c r="FV223"/>
      <c r="FW223"/>
      <c r="FX223"/>
      <c r="FY223"/>
      <c r="FZ223"/>
      <c r="GA223"/>
      <c r="GB223"/>
      <c r="GC223"/>
      <c r="GD223"/>
      <c r="GE223"/>
      <c r="GF223"/>
      <c r="GG223"/>
      <c r="GH223"/>
      <c r="GI223"/>
      <c r="GJ223"/>
      <c r="GK223"/>
      <c r="GL223"/>
      <c r="GM223"/>
      <c r="GN223"/>
      <c r="GO223"/>
      <c r="GP223"/>
      <c r="GQ223"/>
      <c r="GR223"/>
      <c r="GS223"/>
      <c r="GT223"/>
      <c r="GU223"/>
      <c r="GV223"/>
      <c r="GW223"/>
      <c r="GX223"/>
      <c r="GY223"/>
      <c r="GZ223"/>
      <c r="HA223"/>
      <c r="HB223"/>
      <c r="HC223"/>
      <c r="HD223"/>
      <c r="HE223"/>
      <c r="HF223"/>
      <c r="HG223"/>
      <c r="HH223"/>
      <c r="HI223"/>
      <c r="HJ223"/>
      <c r="HK223"/>
      <c r="HL223"/>
      <c r="HM223"/>
      <c r="HN223"/>
      <c r="HO223"/>
      <c r="HP223"/>
      <c r="HQ223"/>
      <c r="HR223"/>
      <c r="HS223"/>
      <c r="HT223"/>
      <c r="HU223"/>
      <c r="HV223"/>
      <c r="HW223"/>
      <c r="HX223"/>
      <c r="HY223"/>
      <c r="HZ223"/>
      <c r="IA223"/>
      <c r="IB223"/>
      <c r="IC223"/>
      <c r="ID223"/>
      <c r="IE223"/>
      <c r="IF223"/>
      <c r="IG223"/>
      <c r="IH223"/>
      <c r="II223"/>
      <c r="IJ223"/>
      <c r="IK223"/>
      <c r="IL223"/>
      <c r="IM223"/>
      <c r="IN223"/>
      <c r="IO223"/>
    </row>
    <row r="224" spans="1:249" ht="17.45" customHeight="1" x14ac:dyDescent="0.25">
      <c r="A224" s="52"/>
      <c r="B224" s="52"/>
      <c r="C224" s="52"/>
      <c r="D224" s="52"/>
      <c r="E224" s="52"/>
      <c r="F224" s="52"/>
      <c r="G224" s="52"/>
      <c r="H224" s="52"/>
      <c r="I224" s="52"/>
      <c r="N224" s="4"/>
      <c r="O224" s="4"/>
      <c r="P224" s="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c r="EN224"/>
      <c r="EO224"/>
      <c r="EP224"/>
      <c r="EQ224"/>
      <c r="ER224"/>
      <c r="ES224"/>
      <c r="ET224"/>
      <c r="EU224"/>
      <c r="EV224"/>
      <c r="EW224"/>
      <c r="EX224"/>
      <c r="EY224"/>
      <c r="EZ224"/>
      <c r="FA224"/>
      <c r="FB224"/>
      <c r="FC224"/>
      <c r="FD224"/>
      <c r="FE224"/>
      <c r="FF224"/>
      <c r="FG224"/>
      <c r="FH224"/>
      <c r="FI224"/>
      <c r="FJ224"/>
      <c r="FK224"/>
      <c r="FL224"/>
      <c r="FM224"/>
      <c r="FN224"/>
      <c r="FO224"/>
      <c r="FP224"/>
      <c r="FQ224"/>
      <c r="FR224"/>
      <c r="FS224"/>
      <c r="FT224"/>
      <c r="FU224"/>
      <c r="FV224"/>
      <c r="FW224"/>
      <c r="FX224"/>
      <c r="FY224"/>
      <c r="FZ224"/>
      <c r="GA224"/>
      <c r="GB224"/>
      <c r="GC224"/>
      <c r="GD224"/>
      <c r="GE224"/>
      <c r="GF224"/>
      <c r="GG224"/>
      <c r="GH224"/>
      <c r="GI224"/>
      <c r="GJ224"/>
      <c r="GK224"/>
      <c r="GL224"/>
      <c r="GM224"/>
      <c r="GN224"/>
      <c r="GO224"/>
      <c r="GP224"/>
      <c r="GQ224"/>
      <c r="GR224"/>
      <c r="GS224"/>
      <c r="GT224"/>
      <c r="GU224"/>
      <c r="GV224"/>
      <c r="GW224"/>
      <c r="GX224"/>
      <c r="GY224"/>
      <c r="GZ224"/>
      <c r="HA224"/>
      <c r="HB224"/>
      <c r="HC224"/>
      <c r="HD224"/>
      <c r="HE224"/>
      <c r="HF224"/>
      <c r="HG224"/>
      <c r="HH224"/>
      <c r="HI224"/>
      <c r="HJ224"/>
      <c r="HK224"/>
      <c r="HL224"/>
      <c r="HM224"/>
      <c r="HN224"/>
      <c r="HO224"/>
      <c r="HP224"/>
      <c r="HQ224"/>
      <c r="HR224"/>
      <c r="HS224"/>
      <c r="HT224"/>
      <c r="HU224"/>
      <c r="HV224"/>
      <c r="HW224"/>
      <c r="HX224"/>
      <c r="HY224"/>
      <c r="HZ224"/>
      <c r="IA224"/>
      <c r="IB224"/>
      <c r="IC224"/>
      <c r="ID224"/>
      <c r="IE224"/>
      <c r="IF224"/>
      <c r="IG224"/>
      <c r="IH224"/>
      <c r="II224"/>
      <c r="IJ224"/>
      <c r="IK224"/>
      <c r="IL224"/>
      <c r="IM224"/>
      <c r="IN224"/>
      <c r="IO224"/>
    </row>
    <row r="225" spans="1:16" ht="17.45" customHeight="1" x14ac:dyDescent="0.2">
      <c r="A225" s="52"/>
      <c r="B225" s="52"/>
      <c r="C225" s="52"/>
      <c r="D225" s="52"/>
      <c r="E225" s="52"/>
      <c r="F225" s="52"/>
      <c r="G225" s="52"/>
      <c r="H225" s="52"/>
      <c r="I225" s="52"/>
      <c r="N225" s="4"/>
      <c r="O225" s="4"/>
      <c r="P225" s="4"/>
    </row>
    <row r="226" spans="1:16" ht="17.45" customHeight="1" x14ac:dyDescent="0.2">
      <c r="N226" s="4"/>
      <c r="O226" s="4"/>
      <c r="P226" s="4"/>
    </row>
    <row r="227" spans="1:16" ht="17.45" customHeight="1" x14ac:dyDescent="0.2">
      <c r="N227" s="4"/>
      <c r="O227" s="4"/>
      <c r="P227" s="4"/>
    </row>
    <row r="228" spans="1:16" ht="17.45" customHeight="1" x14ac:dyDescent="0.2">
      <c r="N228" s="4"/>
      <c r="O228" s="4"/>
      <c r="P228" s="4"/>
    </row>
  </sheetData>
  <mergeCells count="45">
    <mergeCell ref="A203:B203"/>
    <mergeCell ref="A206:B206"/>
    <mergeCell ref="A209:B209"/>
    <mergeCell ref="A176:B176"/>
    <mergeCell ref="A177:B177"/>
    <mergeCell ref="C177:D177"/>
    <mergeCell ref="A186:B186"/>
    <mergeCell ref="C186:D186"/>
    <mergeCell ref="A194:B194"/>
    <mergeCell ref="C156:D156"/>
    <mergeCell ref="A162:B162"/>
    <mergeCell ref="C162:D162"/>
    <mergeCell ref="A166:B166"/>
    <mergeCell ref="C166:E166"/>
    <mergeCell ref="A174:B174"/>
    <mergeCell ref="E129:F129"/>
    <mergeCell ref="G129:H129"/>
    <mergeCell ref="C137:D137"/>
    <mergeCell ref="C141:E141"/>
    <mergeCell ref="C149:D149"/>
    <mergeCell ref="C154:D154"/>
    <mergeCell ref="B66:E66"/>
    <mergeCell ref="C103:H103"/>
    <mergeCell ref="C109:I109"/>
    <mergeCell ref="C115:E115"/>
    <mergeCell ref="C122:E122"/>
    <mergeCell ref="C128:H128"/>
    <mergeCell ref="B52:K52"/>
    <mergeCell ref="C53:C54"/>
    <mergeCell ref="D53:D54"/>
    <mergeCell ref="E53:H53"/>
    <mergeCell ref="I53:I54"/>
    <mergeCell ref="J53:K53"/>
    <mergeCell ref="B12:C12"/>
    <mergeCell ref="B13:D16"/>
    <mergeCell ref="C23:C24"/>
    <mergeCell ref="E23:H23"/>
    <mergeCell ref="C38:C39"/>
    <mergeCell ref="D38:G38"/>
    <mergeCell ref="F4:H4"/>
    <mergeCell ref="F5:H5"/>
    <mergeCell ref="F6:H6"/>
    <mergeCell ref="F7:H7"/>
    <mergeCell ref="F8:H8"/>
    <mergeCell ref="F9:H9"/>
  </mergeCells>
  <pageMargins left="0.25" right="0.25" top="0.75" bottom="0.75" header="0.3" footer="0.3"/>
  <pageSetup paperSize="8"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P2</vt:lpstr>
      <vt:lpstr>'P2'!Obszar_wydruku</vt:lpstr>
    </vt:vector>
  </TitlesOfParts>
  <Company>Centrum Uslug Wspolnych w Piasecznie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Jędrzejczyk</dc:creator>
  <cp:lastModifiedBy>Anna Jędrzejczyk</cp:lastModifiedBy>
  <dcterms:created xsi:type="dcterms:W3CDTF">2025-04-26T08:37:26Z</dcterms:created>
  <dcterms:modified xsi:type="dcterms:W3CDTF">2025-04-26T08:37:44Z</dcterms:modified>
</cp:coreProperties>
</file>