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64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L34" i="1" l="1"/>
  <c r="K34" i="1"/>
  <c r="J34" i="1"/>
  <c r="H34" i="1"/>
  <c r="G34" i="1"/>
  <c r="L31" i="1" l="1"/>
  <c r="K31" i="1"/>
  <c r="J31" i="1"/>
  <c r="H31" i="1"/>
  <c r="G31" i="1"/>
  <c r="G48" i="1"/>
  <c r="H48" i="1" s="1"/>
  <c r="G49" i="1"/>
  <c r="J48" i="1" l="1"/>
  <c r="K48" i="1" s="1"/>
  <c r="L48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J17" i="1" s="1"/>
  <c r="G18" i="1"/>
  <c r="H18" i="1" s="1"/>
  <c r="G19" i="1"/>
  <c r="H19" i="1" s="1"/>
  <c r="G20" i="1"/>
  <c r="H20" i="1" s="1"/>
  <c r="G21" i="1"/>
  <c r="H21" i="1" s="1"/>
  <c r="J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2" i="1"/>
  <c r="H32" i="1" s="1"/>
  <c r="J32" i="1" s="1"/>
  <c r="G33" i="1"/>
  <c r="H33" i="1" s="1"/>
  <c r="G35" i="1"/>
  <c r="H35" i="1" s="1"/>
  <c r="J35" i="1" s="1"/>
  <c r="G36" i="1"/>
  <c r="H36" i="1" s="1"/>
  <c r="G37" i="1"/>
  <c r="H37" i="1" s="1"/>
  <c r="G38" i="1"/>
  <c r="H38" i="1" s="1"/>
  <c r="G39" i="1"/>
  <c r="H39" i="1" s="1"/>
  <c r="J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J45" i="1" s="1"/>
  <c r="G46" i="1"/>
  <c r="H46" i="1" s="1"/>
  <c r="G47" i="1"/>
  <c r="H47" i="1" s="1"/>
  <c r="H49" i="1"/>
  <c r="G50" i="1"/>
  <c r="H50" i="1" s="1"/>
  <c r="J50" i="1" s="1"/>
  <c r="G51" i="1"/>
  <c r="H51" i="1" s="1"/>
  <c r="G52" i="1"/>
  <c r="H52" i="1" s="1"/>
  <c r="J52" i="1" s="1"/>
  <c r="G53" i="1"/>
  <c r="H53" i="1" s="1"/>
  <c r="G54" i="1"/>
  <c r="H54" i="1" s="1"/>
  <c r="J54" i="1" s="1"/>
  <c r="G55" i="1"/>
  <c r="H55" i="1" s="1"/>
  <c r="G56" i="1"/>
  <c r="H56" i="1" s="1"/>
  <c r="J56" i="1" s="1"/>
  <c r="G57" i="1"/>
  <c r="H57" i="1" s="1"/>
  <c r="J57" i="1" s="1"/>
  <c r="G58" i="1"/>
  <c r="K54" i="1" l="1"/>
  <c r="L54" i="1" s="1"/>
  <c r="J53" i="1"/>
  <c r="K53" i="1" s="1"/>
  <c r="L53" i="1" s="1"/>
  <c r="J49" i="1"/>
  <c r="K49" i="1" s="1"/>
  <c r="L49" i="1" s="1"/>
  <c r="J44" i="1"/>
  <c r="K44" i="1"/>
  <c r="L44" i="1" s="1"/>
  <c r="J40" i="1"/>
  <c r="K40" i="1" s="1"/>
  <c r="L40" i="1" s="1"/>
  <c r="J36" i="1"/>
  <c r="K36" i="1" s="1"/>
  <c r="L36" i="1" s="1"/>
  <c r="J30" i="1"/>
  <c r="K30" i="1" s="1"/>
  <c r="L30" i="1" s="1"/>
  <c r="J26" i="1"/>
  <c r="K26" i="1"/>
  <c r="L26" i="1" s="1"/>
  <c r="J22" i="1"/>
  <c r="K22" i="1" s="1"/>
  <c r="L22" i="1" s="1"/>
  <c r="J18" i="1"/>
  <c r="K18" i="1"/>
  <c r="L18" i="1" s="1"/>
  <c r="J14" i="1"/>
  <c r="K14" i="1"/>
  <c r="L14" i="1" s="1"/>
  <c r="J11" i="1"/>
  <c r="K11" i="1" s="1"/>
  <c r="L11" i="1" s="1"/>
  <c r="J19" i="1"/>
  <c r="K19" i="1" s="1"/>
  <c r="L19" i="1" s="1"/>
  <c r="J27" i="1"/>
  <c r="K27" i="1" s="1"/>
  <c r="L27" i="1" s="1"/>
  <c r="J37" i="1"/>
  <c r="K37" i="1" s="1"/>
  <c r="L37" i="1" s="1"/>
  <c r="K50" i="1"/>
  <c r="L50" i="1" s="1"/>
  <c r="K56" i="1"/>
  <c r="L56" i="1" s="1"/>
  <c r="K52" i="1"/>
  <c r="L52" i="1" s="1"/>
  <c r="K39" i="1"/>
  <c r="L39" i="1" s="1"/>
  <c r="K35" i="1"/>
  <c r="L35" i="1" s="1"/>
  <c r="K21" i="1"/>
  <c r="L21" i="1" s="1"/>
  <c r="K17" i="1"/>
  <c r="L17" i="1" s="1"/>
  <c r="J47" i="1"/>
  <c r="K47" i="1" s="1"/>
  <c r="L47" i="1" s="1"/>
  <c r="J29" i="1"/>
  <c r="K29" i="1" s="1"/>
  <c r="L29" i="1" s="1"/>
  <c r="J13" i="1"/>
  <c r="K13" i="1" s="1"/>
  <c r="L13" i="1" s="1"/>
  <c r="K45" i="1"/>
  <c r="L45" i="1" s="1"/>
  <c r="J15" i="1"/>
  <c r="K15" i="1" s="1"/>
  <c r="L15" i="1" s="1"/>
  <c r="J23" i="1"/>
  <c r="K23" i="1" s="1"/>
  <c r="L23" i="1" s="1"/>
  <c r="J41" i="1"/>
  <c r="K41" i="1" s="1"/>
  <c r="L41" i="1" s="1"/>
  <c r="J43" i="1"/>
  <c r="K43" i="1" s="1"/>
  <c r="L43" i="1" s="1"/>
  <c r="J25" i="1"/>
  <c r="K25" i="1" s="1"/>
  <c r="L25" i="1" s="1"/>
  <c r="K57" i="1"/>
  <c r="L57" i="1" s="1"/>
  <c r="K32" i="1"/>
  <c r="L32" i="1" s="1"/>
  <c r="J51" i="1"/>
  <c r="K51" i="1" s="1"/>
  <c r="L51" i="1" s="1"/>
  <c r="J46" i="1"/>
  <c r="K46" i="1" s="1"/>
  <c r="L46" i="1" s="1"/>
  <c r="J38" i="1"/>
  <c r="K38" i="1" s="1"/>
  <c r="L38" i="1" s="1"/>
  <c r="J28" i="1"/>
  <c r="K28" i="1" s="1"/>
  <c r="L28" i="1" s="1"/>
  <c r="J24" i="1"/>
  <c r="K24" i="1" s="1"/>
  <c r="L24" i="1" s="1"/>
  <c r="J20" i="1"/>
  <c r="K20" i="1" s="1"/>
  <c r="L20" i="1" s="1"/>
  <c r="J16" i="1"/>
  <c r="K16" i="1" s="1"/>
  <c r="L16" i="1" s="1"/>
  <c r="J55" i="1"/>
  <c r="K55" i="1" s="1"/>
  <c r="L55" i="1" s="1"/>
  <c r="J42" i="1"/>
  <c r="K42" i="1" s="1"/>
  <c r="L42" i="1" s="1"/>
  <c r="J33" i="1"/>
  <c r="K33" i="1" s="1"/>
  <c r="L33" i="1" s="1"/>
  <c r="J12" i="1"/>
  <c r="K12" i="1" s="1"/>
  <c r="L12" i="1" s="1"/>
  <c r="H58" i="1"/>
  <c r="J58" i="1" l="1"/>
  <c r="K58" i="1" s="1"/>
  <c r="L58" i="1" s="1"/>
  <c r="G10" i="1"/>
  <c r="H10" i="1" s="1"/>
  <c r="J10" i="1" s="1"/>
  <c r="K10" i="1" l="1"/>
  <c r="L10" i="1" s="1"/>
  <c r="L73" i="1" s="1"/>
  <c r="F74" i="1"/>
</calcChain>
</file>

<file path=xl/sharedStrings.xml><?xml version="1.0" encoding="utf-8"?>
<sst xmlns="http://schemas.openxmlformats.org/spreadsheetml/2006/main" count="185" uniqueCount="127">
  <si>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</si>
  <si>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</si>
  <si>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</si>
  <si>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</si>
  <si>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</si>
  <si>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</si>
  <si>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</si>
  <si>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</si>
  <si>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</si>
  <si>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</si>
  <si>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</si>
  <si>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</si>
  <si>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</si>
  <si>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</si>
  <si>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</si>
  <si>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</si>
  <si>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</si>
  <si>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</si>
  <si>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</si>
  <si>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</si>
  <si>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</si>
  <si>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</si>
  <si>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</si>
  <si>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</si>
  <si>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</si>
  <si>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</si>
  <si>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</si>
  <si>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</si>
  <si>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</si>
  <si>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</si>
  <si>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</si>
  <si>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</si>
  <si>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</si>
  <si>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</si>
  <si>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</si>
  <si>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Przedmiot zamówienia, wymagana wielkość opakowania</t>
  </si>
  <si>
    <t>Szacunkowe roczne zapotrze-    bowanie</t>
  </si>
  <si>
    <t>Miara (np. kg, szt.)</t>
  </si>
  <si>
    <t>Kwota VAT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</si>
  <si>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</si>
  <si>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</si>
  <si>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</si>
  <si>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</si>
  <si>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</si>
  <si>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</si>
  <si>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</si>
  <si>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</si>
  <si>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……………………………………….…………….</t>
  </si>
  <si>
    <t>Stawka % VAT (wartość liczbowa np. 5)</t>
  </si>
  <si>
    <t>szt.</t>
  </si>
  <si>
    <t>kg.</t>
  </si>
  <si>
    <t>Banany</t>
  </si>
  <si>
    <t>Arbuz</t>
  </si>
  <si>
    <t>Cytryny</t>
  </si>
  <si>
    <t>Gruszki</t>
  </si>
  <si>
    <t>Jabłka</t>
  </si>
  <si>
    <t>Kapusta biała</t>
  </si>
  <si>
    <t>Kapusta czerwona</t>
  </si>
  <si>
    <t>Mandarynki</t>
  </si>
  <si>
    <t>Marchew</t>
  </si>
  <si>
    <t>Ogórki świeże</t>
  </si>
  <si>
    <t>Pietruszka korzeń</t>
  </si>
  <si>
    <t>Seler</t>
  </si>
  <si>
    <t>Truskawki</t>
  </si>
  <si>
    <t>Kapusta kiszona</t>
  </si>
  <si>
    <t>Nektarynki</t>
  </si>
  <si>
    <t>Ziemniaki</t>
  </si>
  <si>
    <t>Średnia cena jednostkowa (zł) za 1 jednostkę miary, wg. cen rynku giełdowego/rynków z dnia 21 marca br. (patrz pkt 12.2 SIWZ)</t>
  </si>
  <si>
    <t>Kwota w zł za 1 jednostkę miary (powiększona o marżę)</t>
  </si>
  <si>
    <t>Kwota brutto (zł) za 1 jednostkę miary przedmiotu zamówienia (powiększona o VAT)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</si>
  <si>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W celu obliczenia ceny przy użyciu poniższego formularza posiadającego zapisane formuły automatycznie dokonujace obliczeń, wystarczy wspisać:                                                                      1. w kolumnie nr 5 - </t>
    </r>
    <r>
      <rPr>
        <b/>
        <i/>
        <sz val="10"/>
        <rFont val="Arial"/>
        <family val="2"/>
        <charset val="238"/>
      </rPr>
      <t>"Średnia cena jednostkowa..."</t>
    </r>
    <r>
      <rPr>
        <b/>
        <i/>
        <sz val="10"/>
        <color indexed="10"/>
        <rFont val="Arial"/>
        <family val="2"/>
        <charset val="238"/>
      </rPr>
      <t xml:space="preserve"> </t>
    </r>
    <r>
      <rPr>
        <i/>
        <sz val="10"/>
        <color indexed="10"/>
        <rFont val="Arial"/>
        <family val="2"/>
        <charset val="238"/>
      </rPr>
      <t xml:space="preserve">wpisać </t>
    </r>
    <r>
      <rPr>
        <sz val="10"/>
        <color indexed="10"/>
        <rFont val="Arial"/>
        <family val="2"/>
        <charset val="238"/>
      </rPr>
      <t>odpowiednią cenę obliczoną wg wskazówek z pkt 12.2 SIWZ i wcisnąć Enter,                                                                                                                             2. w kolumnie nr 6 -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"% Marży (wartość liczbowa np. 5)"</t>
    </r>
    <r>
      <rPr>
        <sz val="10"/>
        <rFont val="Arial"/>
        <family val="2"/>
        <charset val="238"/>
      </rPr>
      <t xml:space="preserve"> - </t>
    </r>
    <r>
      <rPr>
        <sz val="10"/>
        <color indexed="10"/>
        <rFont val="Arial"/>
        <family val="2"/>
        <charset val="238"/>
      </rPr>
      <t xml:space="preserve">odpowiednią wartość odpowiadającą stawce marży (bez żadnych symboli) i wcisnąć Enter,                                                                                    3. w kolumnie 9 - </t>
    </r>
    <r>
      <rPr>
        <b/>
        <i/>
        <sz val="10"/>
        <rFont val="Arial"/>
        <family val="2"/>
        <charset val="238"/>
      </rPr>
      <t>"Stawka VAT (wartość liczbowa np. 5)"</t>
    </r>
    <r>
      <rPr>
        <i/>
        <sz val="10"/>
        <color indexed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- wpisać odpowiednią liczbę odpowiadającą stawce (bez żadnych symboli) i wcisnąć Enter.                                                               Program automatycznie wstawi odpowiednie wartości w poszczególne komórki. Sumy wartości brutto asortymentu zostaną automatycznie przeniesione do odpowiednich rubryk zestawienia.</t>
    </r>
  </si>
  <si>
    <t>podpisano:</t>
  </si>
  <si>
    <t>……………………………………………..</t>
  </si>
  <si>
    <t>osoba uprawniona</t>
  </si>
  <si>
    <t>% marży (wartość liczbowa np. 5)</t>
  </si>
  <si>
    <t>Kwota marży za 1 jednostkę miary przedmiotu zamówinia od średniej ceny podanej na rynku giełdowym (zł)</t>
  </si>
  <si>
    <t>35.</t>
  </si>
  <si>
    <t>36.</t>
  </si>
  <si>
    <t>Cebula czerwona</t>
  </si>
  <si>
    <t>37.</t>
  </si>
  <si>
    <t xml:space="preserve">Cebula  </t>
  </si>
  <si>
    <t>Koper świeży</t>
  </si>
  <si>
    <t>Natka pietruszki</t>
  </si>
  <si>
    <t>Ogórki kiszone</t>
  </si>
  <si>
    <t>Papryka świeża</t>
  </si>
  <si>
    <t>Pieczarki</t>
  </si>
  <si>
    <t>Por</t>
  </si>
  <si>
    <t xml:space="preserve">      kg.</t>
  </si>
  <si>
    <t>Załącznik 1 D</t>
  </si>
  <si>
    <t>Oferujemy dostawę warzyw, owoców i kiszonek dla potrzeb Zespołu Kształcenia i Wychowania w Rajkowach zgodnie z wymaganiami szczegółowo określonymi w zapytaniu ofertowym według poniższego zestawienia, za nastepujące wynagrodzenie:</t>
  </si>
  <si>
    <t>Kalafior świeży</t>
  </si>
  <si>
    <t>Buraczki korzeń</t>
  </si>
  <si>
    <t>Kiwi</t>
  </si>
  <si>
    <t>Śliwka</t>
  </si>
  <si>
    <t>Kapusta pekinka</t>
  </si>
  <si>
    <t>Brzoskwinia paragwajo</t>
  </si>
  <si>
    <t>38.</t>
  </si>
  <si>
    <t>39.</t>
  </si>
  <si>
    <t>40.</t>
  </si>
  <si>
    <t>Fasolka szparagowa</t>
  </si>
  <si>
    <t>41.</t>
  </si>
  <si>
    <t>42.</t>
  </si>
  <si>
    <t>Rodzynki</t>
  </si>
  <si>
    <t>Pomidory suszone</t>
  </si>
  <si>
    <t>43.</t>
  </si>
  <si>
    <t>44.</t>
  </si>
  <si>
    <t>Pomidor cherry</t>
  </si>
  <si>
    <t>Borówka</t>
  </si>
  <si>
    <t>Sałata masłowa</t>
  </si>
  <si>
    <t>Sałata lodowa</t>
  </si>
  <si>
    <t>Orzechy włoskie</t>
  </si>
  <si>
    <t>Pomidor</t>
  </si>
  <si>
    <t>Winogrona bezpestkowe</t>
  </si>
  <si>
    <t>Szczypiorek</t>
  </si>
  <si>
    <t>Grzyby suszone</t>
  </si>
  <si>
    <t>Czosnek</t>
  </si>
  <si>
    <t>Słonecznik łuskany</t>
  </si>
  <si>
    <t>Brzoskwinia</t>
  </si>
  <si>
    <t>45.</t>
  </si>
  <si>
    <t>46.</t>
  </si>
  <si>
    <t>47.</t>
  </si>
  <si>
    <t>Szpinak</t>
  </si>
  <si>
    <t>Rzodkiewka</t>
  </si>
  <si>
    <t>szt,</t>
  </si>
  <si>
    <t>Maliny</t>
  </si>
  <si>
    <t>Mix sałat</t>
  </si>
  <si>
    <t>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</si>
</sst>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8">
    <xf numFmtId="0" fontId="0" fillId="0" borderId="0" xfId="0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7" fillId="0" borderId="0" xfId="0" applyFon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0" fillId="0" borderId="0" xfId="0" applyProtection="1"/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top" wrapText="1"/>
    </xf>
    <xf numFmtId="0" fontId="8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0" fillId="0" borderId="1" xfId="1" applyFont="1" applyBorder="1"/>
    <xf numFmtId="9" fontId="0" fillId="0" borderId="0" xfId="0" applyNumberFormat="1" applyBorder="1"/>
    <xf numFmtId="0" fontId="12" fillId="0" borderId="7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0" fillId="0" borderId="6" xfId="0" applyBorder="1" applyAlignment="1" applyProtection="1">
      <alignment horizontal="center"/>
    </xf>
    <xf numFmtId="44" fontId="0" fillId="0" borderId="6" xfId="0" applyNumberFormat="1" applyBorder="1"/>
    <xf numFmtId="9" fontId="0" fillId="0" borderId="6" xfId="1" applyFont="1" applyBorder="1"/>
    <xf numFmtId="9" fontId="0" fillId="0" borderId="6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12" xfId="0" applyFill="1" applyBorder="1"/>
    <xf numFmtId="0" fontId="0" fillId="0" borderId="11" xfId="0" applyBorder="1" applyAlignment="1">
      <alignment vertical="center"/>
    </xf>
    <xf numFmtId="0" fontId="0" fillId="0" borderId="2" xfId="0" applyBorder="1"/>
    <xf numFmtId="0" fontId="0" fillId="0" borderId="2" xfId="0" applyFill="1" applyBorder="1"/>
    <xf numFmtId="0" fontId="0" fillId="0" borderId="2" xfId="0" applyBorder="1" applyProtection="1"/>
    <xf numFmtId="0" fontId="0" fillId="0" borderId="13" xfId="0" applyBorder="1" applyProtection="1"/>
    <xf numFmtId="0" fontId="0" fillId="2" borderId="6" xfId="0" applyFill="1" applyBorder="1" applyAlignment="1" applyProtection="1">
      <alignment horizontal="center"/>
    </xf>
    <xf numFmtId="44" fontId="0" fillId="0" borderId="2" xfId="0" applyNumberFormat="1" applyBorder="1"/>
    <xf numFmtId="0" fontId="10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9" fillId="0" borderId="0" xfId="0" applyFont="1" applyAlignment="1" applyProtection="1">
      <alignment horizontal="left" vertical="center" wrapText="1"/>
    </xf>
    <xf numFmtId="0" fontId="6" fillId="0" borderId="0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topLeftCell="A45" zoomScale="90" zoomScaleNormal="90" workbookViewId="0">
      <selection activeCell="U53" sqref="U53"/>
    </sheetView>
  </sheetViews>
  <sheetFormatPr defaultRowHeight="14.4" x14ac:dyDescent="0.3"/>
  <cols>
    <col min="1" max="1" width="4.44140625" customWidth="1"/>
    <col min="2" max="2" width="21" customWidth="1"/>
    <col min="3" max="3" width="12" customWidth="1"/>
    <col min="4" max="4" width="7.109375" customWidth="1"/>
    <col min="5" max="5" width="13.88671875" customWidth="1"/>
    <col min="6" max="6" width="9.109375" customWidth="1"/>
    <col min="7" max="7" width="12.5546875" customWidth="1"/>
    <col min="8" max="8" width="11.88671875" customWidth="1"/>
    <col min="9" max="10" width="10.44140625" customWidth="1"/>
    <col min="11" max="11" width="13.109375" customWidth="1"/>
    <col min="12" max="12" width="12.109375" customWidth="1"/>
    <col min="13" max="13" width="18.5546875" customWidth="1"/>
  </cols>
  <sheetData>
    <row r="1" spans="1:13" ht="15.6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1.5" customHeight="1" x14ac:dyDescent="0.3">
      <c r="A2" s="50" t="s">
        <v>47</v>
      </c>
      <c r="B2" s="50"/>
      <c r="C2" s="5"/>
      <c r="D2" s="5"/>
      <c r="E2" s="5"/>
      <c r="F2" s="5"/>
      <c r="G2" s="5"/>
      <c r="H2" s="5" t="s">
        <v>88</v>
      </c>
      <c r="I2" s="5"/>
      <c r="J2" s="5"/>
      <c r="K2" s="5"/>
      <c r="L2" s="5"/>
    </row>
    <row r="3" spans="1:13" x14ac:dyDescent="0.3">
      <c r="A3" s="51" t="s">
        <v>40</v>
      </c>
      <c r="B3" s="51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2" customHeight="1" x14ac:dyDescent="0.3">
      <c r="A4" s="52" t="s">
        <v>41</v>
      </c>
      <c r="B4" s="51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90.75" customHeight="1" x14ac:dyDescent="0.3">
      <c r="A5" s="54" t="s">
        <v>70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36.75" customHeight="1" x14ac:dyDescent="0.3">
      <c r="A6" s="49" t="s">
        <v>89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8" spans="1:13" ht="158.4" x14ac:dyDescent="0.3">
      <c r="A8" s="10" t="s">
        <v>0</v>
      </c>
      <c r="B8" s="11" t="s">
        <v>35</v>
      </c>
      <c r="C8" s="11" t="s">
        <v>36</v>
      </c>
      <c r="D8" s="11" t="s">
        <v>37</v>
      </c>
      <c r="E8" s="2" t="s">
        <v>67</v>
      </c>
      <c r="F8" s="2" t="s">
        <v>74</v>
      </c>
      <c r="G8" s="2" t="s">
        <v>75</v>
      </c>
      <c r="H8" s="2" t="s">
        <v>68</v>
      </c>
      <c r="I8" s="2" t="s">
        <v>48</v>
      </c>
      <c r="J8" s="11" t="s">
        <v>38</v>
      </c>
      <c r="K8" s="11" t="s">
        <v>69</v>
      </c>
      <c r="L8" s="11" t="s">
        <v>39</v>
      </c>
    </row>
    <row r="9" spans="1:13" ht="15" thickBot="1" x14ac:dyDescent="0.35">
      <c r="A9" s="46" t="s">
        <v>1</v>
      </c>
      <c r="B9" s="12" t="s">
        <v>2</v>
      </c>
      <c r="C9" s="12" t="s">
        <v>3</v>
      </c>
      <c r="D9" s="12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2" t="s">
        <v>10</v>
      </c>
      <c r="K9" s="12" t="s">
        <v>11</v>
      </c>
      <c r="L9" s="12" t="s">
        <v>12</v>
      </c>
    </row>
    <row r="10" spans="1:13" ht="16.2" thickBot="1" x14ac:dyDescent="0.35">
      <c r="A10" s="44" t="s">
        <v>1</v>
      </c>
      <c r="B10" s="17" t="s">
        <v>52</v>
      </c>
      <c r="C10" s="19">
        <v>15</v>
      </c>
      <c r="D10" s="13" t="s">
        <v>50</v>
      </c>
      <c r="E10" s="8"/>
      <c r="F10" s="25"/>
      <c r="G10" s="8">
        <f>E10*F10</f>
        <v>0</v>
      </c>
      <c r="H10" s="8">
        <f>E10+G10</f>
        <v>0</v>
      </c>
      <c r="I10" s="9"/>
      <c r="J10" s="14">
        <f t="shared" ref="J10:J58" si="0">H10*I10</f>
        <v>0</v>
      </c>
      <c r="K10" s="14">
        <f t="shared" ref="K10:K58" si="1">H10+J10</f>
        <v>0</v>
      </c>
      <c r="L10" s="14">
        <f>C10*K10</f>
        <v>0</v>
      </c>
    </row>
    <row r="11" spans="1:13" ht="19.5" customHeight="1" thickBot="1" x14ac:dyDescent="0.35">
      <c r="A11" s="45" t="s">
        <v>2</v>
      </c>
      <c r="B11" s="16" t="s">
        <v>51</v>
      </c>
      <c r="C11" s="18">
        <v>250</v>
      </c>
      <c r="D11" s="13" t="s">
        <v>50</v>
      </c>
      <c r="E11" s="8"/>
      <c r="F11" s="25"/>
      <c r="G11" s="8">
        <f t="shared" ref="G11:G58" si="2">E11*F11</f>
        <v>0</v>
      </c>
      <c r="H11" s="8">
        <f t="shared" ref="H11:H57" si="3">E11+G11</f>
        <v>0</v>
      </c>
      <c r="I11" s="9"/>
      <c r="J11" s="14">
        <f t="shared" si="0"/>
        <v>0</v>
      </c>
      <c r="K11" s="14">
        <f t="shared" si="1"/>
        <v>0</v>
      </c>
      <c r="L11" s="14">
        <f t="shared" ref="L11:L57" si="4">C11*K11</f>
        <v>0</v>
      </c>
    </row>
    <row r="12" spans="1:13" ht="19.5" customHeight="1" thickBot="1" x14ac:dyDescent="0.35">
      <c r="A12" s="44" t="s">
        <v>3</v>
      </c>
      <c r="B12" s="17" t="s">
        <v>107</v>
      </c>
      <c r="C12" s="19">
        <v>6</v>
      </c>
      <c r="D12" s="13" t="s">
        <v>50</v>
      </c>
      <c r="E12" s="8"/>
      <c r="F12" s="25"/>
      <c r="G12" s="8">
        <f t="shared" si="2"/>
        <v>0</v>
      </c>
      <c r="H12" s="8">
        <f t="shared" si="3"/>
        <v>0</v>
      </c>
      <c r="I12" s="9"/>
      <c r="J12" s="14">
        <f t="shared" si="0"/>
        <v>0</v>
      </c>
      <c r="K12" s="14">
        <f t="shared" si="1"/>
        <v>0</v>
      </c>
      <c r="L12" s="14">
        <f t="shared" si="4"/>
        <v>0</v>
      </c>
    </row>
    <row r="13" spans="1:13" ht="16.2" thickBot="1" x14ac:dyDescent="0.35">
      <c r="A13" s="45" t="s">
        <v>4</v>
      </c>
      <c r="B13" s="17" t="s">
        <v>95</v>
      </c>
      <c r="C13" s="19">
        <v>10</v>
      </c>
      <c r="D13" s="13" t="s">
        <v>50</v>
      </c>
      <c r="E13" s="8"/>
      <c r="F13" s="25"/>
      <c r="G13" s="8">
        <f t="shared" si="2"/>
        <v>0</v>
      </c>
      <c r="H13" s="8">
        <f t="shared" si="3"/>
        <v>0</v>
      </c>
      <c r="I13" s="9"/>
      <c r="J13" s="14">
        <f t="shared" si="0"/>
        <v>0</v>
      </c>
      <c r="K13" s="14">
        <f t="shared" si="1"/>
        <v>0</v>
      </c>
      <c r="L13" s="14">
        <f t="shared" si="4"/>
        <v>0</v>
      </c>
      <c r="M13" s="15"/>
    </row>
    <row r="14" spans="1:13" ht="16.2" thickBot="1" x14ac:dyDescent="0.35">
      <c r="A14" s="44" t="s">
        <v>5</v>
      </c>
      <c r="B14" s="17" t="s">
        <v>117</v>
      </c>
      <c r="C14" s="19">
        <v>10</v>
      </c>
      <c r="D14" s="13" t="s">
        <v>50</v>
      </c>
      <c r="E14" s="8"/>
      <c r="F14" s="25"/>
      <c r="G14" s="8">
        <f t="shared" si="2"/>
        <v>0</v>
      </c>
      <c r="H14" s="8">
        <f t="shared" si="3"/>
        <v>0</v>
      </c>
      <c r="I14" s="9"/>
      <c r="J14" s="14">
        <f t="shared" si="0"/>
        <v>0</v>
      </c>
      <c r="K14" s="14">
        <f t="shared" si="1"/>
        <v>0</v>
      </c>
      <c r="L14" s="14">
        <f t="shared" si="4"/>
        <v>0</v>
      </c>
      <c r="M14" s="15"/>
    </row>
    <row r="15" spans="1:13" ht="16.2" thickBot="1" x14ac:dyDescent="0.35">
      <c r="A15" s="45" t="s">
        <v>6</v>
      </c>
      <c r="B15" s="17" t="s">
        <v>91</v>
      </c>
      <c r="C15" s="19">
        <v>75</v>
      </c>
      <c r="D15" s="13" t="s">
        <v>50</v>
      </c>
      <c r="E15" s="8"/>
      <c r="F15" s="25"/>
      <c r="G15" s="8">
        <f t="shared" si="2"/>
        <v>0</v>
      </c>
      <c r="H15" s="8">
        <f t="shared" si="3"/>
        <v>0</v>
      </c>
      <c r="I15" s="9"/>
      <c r="J15" s="14">
        <f t="shared" si="0"/>
        <v>0</v>
      </c>
      <c r="K15" s="14">
        <f t="shared" si="1"/>
        <v>0</v>
      </c>
      <c r="L15" s="14">
        <f t="shared" si="4"/>
        <v>0</v>
      </c>
      <c r="M15" s="15"/>
    </row>
    <row r="16" spans="1:13" ht="16.2" thickBot="1" x14ac:dyDescent="0.35">
      <c r="A16" s="44" t="s">
        <v>7</v>
      </c>
      <c r="B16" s="17" t="s">
        <v>80</v>
      </c>
      <c r="C16" s="19">
        <v>90</v>
      </c>
      <c r="D16" s="13" t="s">
        <v>50</v>
      </c>
      <c r="E16" s="8"/>
      <c r="F16" s="25"/>
      <c r="G16" s="8">
        <f t="shared" si="2"/>
        <v>0</v>
      </c>
      <c r="H16" s="8">
        <f t="shared" si="3"/>
        <v>0</v>
      </c>
      <c r="I16" s="9"/>
      <c r="J16" s="14">
        <f t="shared" si="0"/>
        <v>0</v>
      </c>
      <c r="K16" s="14">
        <f t="shared" si="1"/>
        <v>0</v>
      </c>
      <c r="L16" s="14">
        <f t="shared" si="4"/>
        <v>0</v>
      </c>
    </row>
    <row r="17" spans="1:12" ht="16.2" thickBot="1" x14ac:dyDescent="0.35">
      <c r="A17" s="45" t="s">
        <v>8</v>
      </c>
      <c r="B17" s="17" t="s">
        <v>78</v>
      </c>
      <c r="C17" s="19">
        <v>10</v>
      </c>
      <c r="D17" s="13" t="s">
        <v>50</v>
      </c>
      <c r="E17" s="8"/>
      <c r="F17" s="25"/>
      <c r="G17" s="8">
        <f t="shared" si="2"/>
        <v>0</v>
      </c>
      <c r="H17" s="8">
        <f t="shared" si="3"/>
        <v>0</v>
      </c>
      <c r="I17" s="9"/>
      <c r="J17" s="14">
        <f t="shared" si="0"/>
        <v>0</v>
      </c>
      <c r="K17" s="14">
        <f t="shared" si="1"/>
        <v>0</v>
      </c>
      <c r="L17" s="14">
        <f t="shared" si="4"/>
        <v>0</v>
      </c>
    </row>
    <row r="18" spans="1:12" ht="16.2" thickBot="1" x14ac:dyDescent="0.35">
      <c r="A18" s="44" t="s">
        <v>9</v>
      </c>
      <c r="B18" s="17" t="s">
        <v>53</v>
      </c>
      <c r="C18" s="20">
        <v>10</v>
      </c>
      <c r="D18" s="13" t="s">
        <v>50</v>
      </c>
      <c r="E18" s="8"/>
      <c r="F18" s="25"/>
      <c r="G18" s="8">
        <f t="shared" si="2"/>
        <v>0</v>
      </c>
      <c r="H18" s="8">
        <f t="shared" si="3"/>
        <v>0</v>
      </c>
      <c r="I18" s="9"/>
      <c r="J18" s="14">
        <f t="shared" si="0"/>
        <v>0</v>
      </c>
      <c r="K18" s="14">
        <f t="shared" si="1"/>
        <v>0</v>
      </c>
      <c r="L18" s="14">
        <f t="shared" si="4"/>
        <v>0</v>
      </c>
    </row>
    <row r="19" spans="1:12" ht="16.2" thickBot="1" x14ac:dyDescent="0.35">
      <c r="A19" s="45" t="s">
        <v>10</v>
      </c>
      <c r="B19" s="17" t="s">
        <v>115</v>
      </c>
      <c r="C19" s="20">
        <v>10</v>
      </c>
      <c r="D19" s="13" t="s">
        <v>49</v>
      </c>
      <c r="E19" s="8"/>
      <c r="F19" s="25"/>
      <c r="G19" s="8">
        <f t="shared" si="2"/>
        <v>0</v>
      </c>
      <c r="H19" s="8">
        <f t="shared" si="3"/>
        <v>0</v>
      </c>
      <c r="I19" s="9"/>
      <c r="J19" s="14">
        <f t="shared" si="0"/>
        <v>0</v>
      </c>
      <c r="K19" s="14">
        <f t="shared" si="1"/>
        <v>0</v>
      </c>
      <c r="L19" s="14">
        <f t="shared" si="4"/>
        <v>0</v>
      </c>
    </row>
    <row r="20" spans="1:12" ht="16.2" thickBot="1" x14ac:dyDescent="0.35">
      <c r="A20" s="44" t="s">
        <v>11</v>
      </c>
      <c r="B20" s="17" t="s">
        <v>99</v>
      </c>
      <c r="C20" s="20">
        <v>15</v>
      </c>
      <c r="D20" s="13" t="s">
        <v>50</v>
      </c>
      <c r="E20" s="8"/>
      <c r="F20" s="25"/>
      <c r="G20" s="8">
        <f t="shared" si="2"/>
        <v>0</v>
      </c>
      <c r="H20" s="8">
        <f t="shared" si="3"/>
        <v>0</v>
      </c>
      <c r="I20" s="9"/>
      <c r="J20" s="14">
        <f t="shared" si="0"/>
        <v>0</v>
      </c>
      <c r="K20" s="14">
        <f t="shared" si="1"/>
        <v>0</v>
      </c>
      <c r="L20" s="14">
        <f t="shared" si="4"/>
        <v>0</v>
      </c>
    </row>
    <row r="21" spans="1:12" ht="16.2" thickBot="1" x14ac:dyDescent="0.35">
      <c r="A21" s="45" t="s">
        <v>12</v>
      </c>
      <c r="B21" s="17" t="s">
        <v>54</v>
      </c>
      <c r="C21" s="20">
        <v>60</v>
      </c>
      <c r="D21" s="13" t="s">
        <v>50</v>
      </c>
      <c r="E21" s="8"/>
      <c r="F21" s="25"/>
      <c r="G21" s="8">
        <f t="shared" si="2"/>
        <v>0</v>
      </c>
      <c r="H21" s="8">
        <f t="shared" si="3"/>
        <v>0</v>
      </c>
      <c r="I21" s="9"/>
      <c r="J21" s="14">
        <f t="shared" si="0"/>
        <v>0</v>
      </c>
      <c r="K21" s="14">
        <f t="shared" si="1"/>
        <v>0</v>
      </c>
      <c r="L21" s="14">
        <f t="shared" si="4"/>
        <v>0</v>
      </c>
    </row>
    <row r="22" spans="1:12" ht="16.2" thickBot="1" x14ac:dyDescent="0.35">
      <c r="A22" s="44" t="s">
        <v>13</v>
      </c>
      <c r="B22" s="17" t="s">
        <v>114</v>
      </c>
      <c r="C22" s="20">
        <v>10</v>
      </c>
      <c r="D22" s="13" t="s">
        <v>49</v>
      </c>
      <c r="E22" s="8"/>
      <c r="F22" s="25"/>
      <c r="G22" s="8">
        <f t="shared" si="2"/>
        <v>0</v>
      </c>
      <c r="H22" s="8">
        <f t="shared" si="3"/>
        <v>0</v>
      </c>
      <c r="I22" s="9"/>
      <c r="J22" s="14">
        <f t="shared" si="0"/>
        <v>0</v>
      </c>
      <c r="K22" s="14">
        <f t="shared" si="1"/>
        <v>0</v>
      </c>
      <c r="L22" s="14">
        <f t="shared" si="4"/>
        <v>0</v>
      </c>
    </row>
    <row r="23" spans="1:12" ht="16.2" thickBot="1" x14ac:dyDescent="0.35">
      <c r="A23" s="44" t="s">
        <v>14</v>
      </c>
      <c r="B23" s="17" t="s">
        <v>55</v>
      </c>
      <c r="C23" s="20">
        <v>100</v>
      </c>
      <c r="D23" s="13" t="s">
        <v>50</v>
      </c>
      <c r="E23" s="8"/>
      <c r="F23" s="25"/>
      <c r="G23" s="8">
        <f t="shared" si="2"/>
        <v>0</v>
      </c>
      <c r="H23" s="8">
        <f t="shared" si="3"/>
        <v>0</v>
      </c>
      <c r="I23" s="9"/>
      <c r="J23" s="14">
        <f t="shared" si="0"/>
        <v>0</v>
      </c>
      <c r="K23" s="14">
        <f t="shared" si="1"/>
        <v>0</v>
      </c>
      <c r="L23" s="14">
        <f t="shared" si="4"/>
        <v>0</v>
      </c>
    </row>
    <row r="24" spans="1:12" ht="16.2" thickBot="1" x14ac:dyDescent="0.35">
      <c r="A24" s="45" t="s">
        <v>15</v>
      </c>
      <c r="B24" s="17" t="s">
        <v>90</v>
      </c>
      <c r="C24" s="20">
        <v>10</v>
      </c>
      <c r="D24" s="13" t="s">
        <v>49</v>
      </c>
      <c r="E24" s="8"/>
      <c r="F24" s="25"/>
      <c r="G24" s="8">
        <f t="shared" si="2"/>
        <v>0</v>
      </c>
      <c r="H24" s="8">
        <f t="shared" si="3"/>
        <v>0</v>
      </c>
      <c r="I24" s="9"/>
      <c r="J24" s="14">
        <f t="shared" si="0"/>
        <v>0</v>
      </c>
      <c r="K24" s="14">
        <f t="shared" si="1"/>
        <v>0</v>
      </c>
      <c r="L24" s="14">
        <f t="shared" si="4"/>
        <v>0</v>
      </c>
    </row>
    <row r="25" spans="1:12" ht="16.2" thickBot="1" x14ac:dyDescent="0.35">
      <c r="A25" s="44" t="s">
        <v>16</v>
      </c>
      <c r="B25" s="17" t="s">
        <v>56</v>
      </c>
      <c r="C25" s="20">
        <v>100</v>
      </c>
      <c r="D25" s="13" t="s">
        <v>50</v>
      </c>
      <c r="E25" s="8"/>
      <c r="F25" s="25"/>
      <c r="G25" s="8">
        <f t="shared" si="2"/>
        <v>0</v>
      </c>
      <c r="H25" s="8">
        <f t="shared" si="3"/>
        <v>0</v>
      </c>
      <c r="I25" s="9"/>
      <c r="J25" s="14">
        <f t="shared" si="0"/>
        <v>0</v>
      </c>
      <c r="K25" s="14">
        <f t="shared" si="1"/>
        <v>0</v>
      </c>
      <c r="L25" s="14">
        <f t="shared" si="4"/>
        <v>0</v>
      </c>
    </row>
    <row r="26" spans="1:12" ht="16.2" thickBot="1" x14ac:dyDescent="0.35">
      <c r="A26" s="45" t="s">
        <v>17</v>
      </c>
      <c r="B26" s="17" t="s">
        <v>57</v>
      </c>
      <c r="C26" s="20">
        <v>20</v>
      </c>
      <c r="D26" s="13" t="s">
        <v>50</v>
      </c>
      <c r="E26" s="8"/>
      <c r="F26" s="25"/>
      <c r="G26" s="8">
        <f t="shared" si="2"/>
        <v>0</v>
      </c>
      <c r="H26" s="8">
        <f t="shared" si="3"/>
        <v>0</v>
      </c>
      <c r="I26" s="9"/>
      <c r="J26" s="14">
        <f t="shared" si="0"/>
        <v>0</v>
      </c>
      <c r="K26" s="14">
        <f t="shared" si="1"/>
        <v>0</v>
      </c>
      <c r="L26" s="14">
        <f t="shared" si="4"/>
        <v>0</v>
      </c>
    </row>
    <row r="27" spans="1:12" ht="16.2" thickBot="1" x14ac:dyDescent="0.35">
      <c r="A27" s="44" t="s">
        <v>18</v>
      </c>
      <c r="B27" s="17" t="s">
        <v>64</v>
      </c>
      <c r="C27" s="20">
        <v>150</v>
      </c>
      <c r="D27" s="13" t="s">
        <v>50</v>
      </c>
      <c r="E27" s="8"/>
      <c r="F27" s="25"/>
      <c r="G27" s="8">
        <f t="shared" si="2"/>
        <v>0</v>
      </c>
      <c r="H27" s="8">
        <f t="shared" si="3"/>
        <v>0</v>
      </c>
      <c r="I27" s="9"/>
      <c r="J27" s="14">
        <f t="shared" si="0"/>
        <v>0</v>
      </c>
      <c r="K27" s="14">
        <f t="shared" si="1"/>
        <v>0</v>
      </c>
      <c r="L27" s="14">
        <f t="shared" si="4"/>
        <v>0</v>
      </c>
    </row>
    <row r="28" spans="1:12" ht="15" thickBot="1" x14ac:dyDescent="0.35">
      <c r="A28" s="45" t="s">
        <v>19</v>
      </c>
      <c r="B28" s="17" t="s">
        <v>94</v>
      </c>
      <c r="C28" s="17">
        <v>40</v>
      </c>
      <c r="D28" s="13" t="s">
        <v>50</v>
      </c>
      <c r="E28" s="8"/>
      <c r="F28" s="25"/>
      <c r="G28" s="8">
        <f t="shared" si="2"/>
        <v>0</v>
      </c>
      <c r="H28" s="8">
        <f t="shared" si="3"/>
        <v>0</v>
      </c>
      <c r="I28" s="9"/>
      <c r="J28" s="14">
        <f t="shared" si="0"/>
        <v>0</v>
      </c>
      <c r="K28" s="14">
        <f t="shared" si="1"/>
        <v>0</v>
      </c>
      <c r="L28" s="14">
        <f t="shared" si="4"/>
        <v>0</v>
      </c>
    </row>
    <row r="29" spans="1:12" ht="15" thickBot="1" x14ac:dyDescent="0.35">
      <c r="A29" s="44" t="s">
        <v>20</v>
      </c>
      <c r="B29" s="17" t="s">
        <v>92</v>
      </c>
      <c r="C29" s="17">
        <v>15</v>
      </c>
      <c r="D29" s="13" t="s">
        <v>50</v>
      </c>
      <c r="E29" s="8"/>
      <c r="F29" s="25"/>
      <c r="G29" s="8">
        <f t="shared" si="2"/>
        <v>0</v>
      </c>
      <c r="H29" s="8">
        <f t="shared" si="3"/>
        <v>0</v>
      </c>
      <c r="I29" s="9"/>
      <c r="J29" s="14">
        <f t="shared" si="0"/>
        <v>0</v>
      </c>
      <c r="K29" s="14">
        <f t="shared" si="1"/>
        <v>0</v>
      </c>
      <c r="L29" s="14">
        <f t="shared" si="4"/>
        <v>0</v>
      </c>
    </row>
    <row r="30" spans="1:12" ht="16.2" thickBot="1" x14ac:dyDescent="0.35">
      <c r="A30" s="45" t="s">
        <v>21</v>
      </c>
      <c r="B30" s="17" t="s">
        <v>81</v>
      </c>
      <c r="C30" s="20">
        <v>80</v>
      </c>
      <c r="D30" s="13" t="s">
        <v>49</v>
      </c>
      <c r="E30" s="8"/>
      <c r="F30" s="25"/>
      <c r="G30" s="8">
        <f>E30*F30</f>
        <v>0</v>
      </c>
      <c r="H30" s="8">
        <f>E30+G30</f>
        <v>0</v>
      </c>
      <c r="I30" s="9"/>
      <c r="J30" s="14">
        <f t="shared" si="0"/>
        <v>0</v>
      </c>
      <c r="K30" s="14">
        <f t="shared" si="1"/>
        <v>0</v>
      </c>
      <c r="L30" s="14">
        <f t="shared" si="4"/>
        <v>0</v>
      </c>
    </row>
    <row r="31" spans="1:12" ht="16.2" thickBot="1" x14ac:dyDescent="0.35">
      <c r="A31" s="44" t="s">
        <v>22</v>
      </c>
      <c r="B31" s="17" t="s">
        <v>124</v>
      </c>
      <c r="C31" s="20">
        <v>3</v>
      </c>
      <c r="D31" s="13" t="s">
        <v>50</v>
      </c>
      <c r="E31" s="8"/>
      <c r="F31" s="25"/>
      <c r="G31" s="8">
        <f>E31*F31</f>
        <v>0</v>
      </c>
      <c r="H31" s="8">
        <f>E31+G31</f>
        <v>0</v>
      </c>
      <c r="I31" s="9"/>
      <c r="J31" s="14">
        <f t="shared" si="0"/>
        <v>0</v>
      </c>
      <c r="K31" s="14">
        <f t="shared" si="1"/>
        <v>0</v>
      </c>
      <c r="L31" s="14">
        <f t="shared" si="4"/>
        <v>0</v>
      </c>
    </row>
    <row r="32" spans="1:12" ht="16.2" thickBot="1" x14ac:dyDescent="0.35">
      <c r="A32" s="45" t="s">
        <v>23</v>
      </c>
      <c r="B32" s="17" t="s">
        <v>58</v>
      </c>
      <c r="C32" s="20">
        <v>80</v>
      </c>
      <c r="D32" s="13" t="s">
        <v>50</v>
      </c>
      <c r="E32" s="8"/>
      <c r="F32" s="25"/>
      <c r="G32" s="8">
        <f t="shared" si="2"/>
        <v>0</v>
      </c>
      <c r="H32" s="8">
        <f t="shared" si="3"/>
        <v>0</v>
      </c>
      <c r="I32" s="9"/>
      <c r="J32" s="14">
        <f t="shared" si="0"/>
        <v>0</v>
      </c>
      <c r="K32" s="14">
        <f t="shared" si="1"/>
        <v>0</v>
      </c>
      <c r="L32" s="14">
        <f t="shared" si="4"/>
        <v>0</v>
      </c>
    </row>
    <row r="33" spans="1:12" ht="16.2" thickBot="1" x14ac:dyDescent="0.35">
      <c r="A33" s="44" t="s">
        <v>24</v>
      </c>
      <c r="B33" s="17" t="s">
        <v>59</v>
      </c>
      <c r="C33" s="20">
        <v>180</v>
      </c>
      <c r="D33" s="13" t="s">
        <v>50</v>
      </c>
      <c r="E33" s="8"/>
      <c r="F33" s="25"/>
      <c r="G33" s="8">
        <f t="shared" si="2"/>
        <v>0</v>
      </c>
      <c r="H33" s="8">
        <f t="shared" si="3"/>
        <v>0</v>
      </c>
      <c r="I33" s="9"/>
      <c r="J33" s="14">
        <f t="shared" si="0"/>
        <v>0</v>
      </c>
      <c r="K33" s="14">
        <f t="shared" si="1"/>
        <v>0</v>
      </c>
      <c r="L33" s="14">
        <f t="shared" si="4"/>
        <v>0</v>
      </c>
    </row>
    <row r="34" spans="1:12" ht="16.2" thickBot="1" x14ac:dyDescent="0.35">
      <c r="A34" s="45" t="s">
        <v>25</v>
      </c>
      <c r="B34" s="17" t="s">
        <v>125</v>
      </c>
      <c r="C34" s="20">
        <v>40</v>
      </c>
      <c r="D34" s="13" t="s">
        <v>49</v>
      </c>
      <c r="E34" s="8"/>
      <c r="F34" s="25"/>
      <c r="G34" s="8">
        <f t="shared" si="2"/>
        <v>0</v>
      </c>
      <c r="H34" s="8">
        <f t="shared" si="3"/>
        <v>0</v>
      </c>
      <c r="I34" s="9"/>
      <c r="J34" s="14">
        <f t="shared" si="0"/>
        <v>0</v>
      </c>
      <c r="K34" s="14">
        <f t="shared" si="1"/>
        <v>0</v>
      </c>
      <c r="L34" s="14">
        <f t="shared" si="4"/>
        <v>0</v>
      </c>
    </row>
    <row r="35" spans="1:12" ht="16.2" thickBot="1" x14ac:dyDescent="0.35">
      <c r="A35" s="44" t="s">
        <v>26</v>
      </c>
      <c r="B35" s="17" t="s">
        <v>82</v>
      </c>
      <c r="C35" s="20">
        <v>15</v>
      </c>
      <c r="D35" s="13" t="s">
        <v>49</v>
      </c>
      <c r="E35" s="8"/>
      <c r="F35" s="25"/>
      <c r="G35" s="8">
        <f t="shared" si="2"/>
        <v>0</v>
      </c>
      <c r="H35" s="8">
        <f t="shared" si="3"/>
        <v>0</v>
      </c>
      <c r="I35" s="9"/>
      <c r="J35" s="14">
        <f t="shared" si="0"/>
        <v>0</v>
      </c>
      <c r="K35" s="14">
        <f t="shared" si="1"/>
        <v>0</v>
      </c>
      <c r="L35" s="14">
        <f t="shared" si="4"/>
        <v>0</v>
      </c>
    </row>
    <row r="36" spans="1:12" ht="16.2" thickBot="1" x14ac:dyDescent="0.35">
      <c r="A36" s="45" t="s">
        <v>27</v>
      </c>
      <c r="B36" s="17" t="s">
        <v>65</v>
      </c>
      <c r="C36" s="20">
        <v>20</v>
      </c>
      <c r="D36" s="13" t="s">
        <v>50</v>
      </c>
      <c r="E36" s="8"/>
      <c r="F36" s="25"/>
      <c r="G36" s="8">
        <f t="shared" si="2"/>
        <v>0</v>
      </c>
      <c r="H36" s="8">
        <f t="shared" si="3"/>
        <v>0</v>
      </c>
      <c r="I36" s="9"/>
      <c r="J36" s="14">
        <f t="shared" si="0"/>
        <v>0</v>
      </c>
      <c r="K36" s="14">
        <f t="shared" si="1"/>
        <v>0</v>
      </c>
      <c r="L36" s="14">
        <f t="shared" si="4"/>
        <v>0</v>
      </c>
    </row>
    <row r="37" spans="1:12" ht="16.2" thickBot="1" x14ac:dyDescent="0.35">
      <c r="A37" s="44" t="s">
        <v>28</v>
      </c>
      <c r="B37" s="17" t="s">
        <v>83</v>
      </c>
      <c r="C37" s="20">
        <v>200</v>
      </c>
      <c r="D37" s="13" t="s">
        <v>50</v>
      </c>
      <c r="E37" s="8"/>
      <c r="F37" s="25"/>
      <c r="G37" s="8">
        <f t="shared" si="2"/>
        <v>0</v>
      </c>
      <c r="H37" s="8">
        <f t="shared" si="3"/>
        <v>0</v>
      </c>
      <c r="I37" s="9"/>
      <c r="J37" s="14">
        <f t="shared" si="0"/>
        <v>0</v>
      </c>
      <c r="K37" s="14">
        <f t="shared" si="1"/>
        <v>0</v>
      </c>
      <c r="L37" s="14">
        <f t="shared" si="4"/>
        <v>0</v>
      </c>
    </row>
    <row r="38" spans="1:12" ht="16.5" customHeight="1" thickBot="1" x14ac:dyDescent="0.35">
      <c r="A38" s="44" t="s">
        <v>29</v>
      </c>
      <c r="B38" s="17" t="s">
        <v>60</v>
      </c>
      <c r="C38" s="20">
        <v>150</v>
      </c>
      <c r="D38" s="13" t="s">
        <v>50</v>
      </c>
      <c r="E38" s="8"/>
      <c r="F38" s="25"/>
      <c r="G38" s="8">
        <f t="shared" si="2"/>
        <v>0</v>
      </c>
      <c r="H38" s="8">
        <f t="shared" si="3"/>
        <v>0</v>
      </c>
      <c r="I38" s="9"/>
      <c r="J38" s="14">
        <f t="shared" si="0"/>
        <v>0</v>
      </c>
      <c r="K38" s="14">
        <f t="shared" si="1"/>
        <v>0</v>
      </c>
      <c r="L38" s="14">
        <f t="shared" si="4"/>
        <v>0</v>
      </c>
    </row>
    <row r="39" spans="1:12" ht="16.5" customHeight="1" thickBot="1" x14ac:dyDescent="0.35">
      <c r="A39" s="44" t="s">
        <v>30</v>
      </c>
      <c r="B39" s="17" t="s">
        <v>110</v>
      </c>
      <c r="C39" s="20">
        <v>5</v>
      </c>
      <c r="D39" s="13" t="s">
        <v>49</v>
      </c>
      <c r="E39" s="8"/>
      <c r="F39" s="25"/>
      <c r="G39" s="8">
        <f t="shared" si="2"/>
        <v>0</v>
      </c>
      <c r="H39" s="8">
        <f t="shared" si="3"/>
        <v>0</v>
      </c>
      <c r="I39" s="9"/>
      <c r="J39" s="14">
        <f t="shared" si="0"/>
        <v>0</v>
      </c>
      <c r="K39" s="14">
        <f t="shared" si="1"/>
        <v>0</v>
      </c>
      <c r="L39" s="14">
        <f t="shared" si="4"/>
        <v>0</v>
      </c>
    </row>
    <row r="40" spans="1:12" ht="16.5" customHeight="1" thickBot="1" x14ac:dyDescent="0.35">
      <c r="A40" s="44" t="s">
        <v>31</v>
      </c>
      <c r="B40" s="17" t="s">
        <v>84</v>
      </c>
      <c r="C40" s="20">
        <v>20</v>
      </c>
      <c r="D40" s="13" t="s">
        <v>50</v>
      </c>
      <c r="E40" s="8"/>
      <c r="F40" s="25"/>
      <c r="G40" s="8">
        <f t="shared" si="2"/>
        <v>0</v>
      </c>
      <c r="H40" s="8">
        <f t="shared" si="3"/>
        <v>0</v>
      </c>
      <c r="I40" s="9"/>
      <c r="J40" s="14">
        <f t="shared" si="0"/>
        <v>0</v>
      </c>
      <c r="K40" s="14">
        <f t="shared" si="1"/>
        <v>0</v>
      </c>
      <c r="L40" s="14">
        <f t="shared" si="4"/>
        <v>0</v>
      </c>
    </row>
    <row r="41" spans="1:12" ht="16.5" customHeight="1" thickBot="1" x14ac:dyDescent="0.35">
      <c r="A41" s="44" t="s">
        <v>32</v>
      </c>
      <c r="B41" s="17" t="s">
        <v>85</v>
      </c>
      <c r="C41" s="20">
        <v>50</v>
      </c>
      <c r="D41" s="13" t="s">
        <v>50</v>
      </c>
      <c r="E41" s="8"/>
      <c r="F41" s="25"/>
      <c r="G41" s="8">
        <f t="shared" si="2"/>
        <v>0</v>
      </c>
      <c r="H41" s="8">
        <f t="shared" si="3"/>
        <v>0</v>
      </c>
      <c r="I41" s="9"/>
      <c r="J41" s="14">
        <f t="shared" si="0"/>
        <v>0</v>
      </c>
      <c r="K41" s="14">
        <f t="shared" si="1"/>
        <v>0</v>
      </c>
      <c r="L41" s="14">
        <f t="shared" si="4"/>
        <v>0</v>
      </c>
    </row>
    <row r="42" spans="1:12" ht="16.2" thickBot="1" x14ac:dyDescent="0.35">
      <c r="A42" s="44" t="s">
        <v>33</v>
      </c>
      <c r="B42" s="17" t="s">
        <v>61</v>
      </c>
      <c r="C42" s="20">
        <v>75</v>
      </c>
      <c r="D42" s="13" t="s">
        <v>50</v>
      </c>
      <c r="E42" s="8"/>
      <c r="F42" s="25"/>
      <c r="G42" s="8">
        <f t="shared" si="2"/>
        <v>0</v>
      </c>
      <c r="H42" s="8">
        <f t="shared" si="3"/>
        <v>0</v>
      </c>
      <c r="I42" s="9"/>
      <c r="J42" s="14">
        <f t="shared" si="0"/>
        <v>0</v>
      </c>
      <c r="K42" s="14">
        <f t="shared" si="1"/>
        <v>0</v>
      </c>
      <c r="L42" s="14">
        <f t="shared" si="4"/>
        <v>0</v>
      </c>
    </row>
    <row r="43" spans="1:12" ht="16.2" thickBot="1" x14ac:dyDescent="0.35">
      <c r="A43" s="44" t="s">
        <v>34</v>
      </c>
      <c r="B43" s="17" t="s">
        <v>106</v>
      </c>
      <c r="C43" s="20">
        <v>15</v>
      </c>
      <c r="D43" s="13" t="s">
        <v>50</v>
      </c>
      <c r="E43" s="8"/>
      <c r="F43" s="25"/>
      <c r="G43" s="8">
        <f t="shared" si="2"/>
        <v>0</v>
      </c>
      <c r="H43" s="8">
        <f t="shared" si="3"/>
        <v>0</v>
      </c>
      <c r="I43" s="9"/>
      <c r="J43" s="14">
        <f t="shared" si="0"/>
        <v>0</v>
      </c>
      <c r="K43" s="14">
        <f t="shared" si="1"/>
        <v>0</v>
      </c>
      <c r="L43" s="14">
        <f t="shared" si="4"/>
        <v>0</v>
      </c>
    </row>
    <row r="44" spans="1:12" ht="16.2" thickBot="1" x14ac:dyDescent="0.35">
      <c r="A44" s="44" t="s">
        <v>76</v>
      </c>
      <c r="B44" s="17" t="s">
        <v>86</v>
      </c>
      <c r="C44" s="20">
        <v>65</v>
      </c>
      <c r="D44" s="13" t="s">
        <v>50</v>
      </c>
      <c r="E44" s="8"/>
      <c r="F44" s="25"/>
      <c r="G44" s="8">
        <f t="shared" si="2"/>
        <v>0</v>
      </c>
      <c r="H44" s="8">
        <f t="shared" si="3"/>
        <v>0</v>
      </c>
      <c r="I44" s="9"/>
      <c r="J44" s="14">
        <f t="shared" si="0"/>
        <v>0</v>
      </c>
      <c r="K44" s="14">
        <f t="shared" si="1"/>
        <v>0</v>
      </c>
      <c r="L44" s="14">
        <f t="shared" si="4"/>
        <v>0</v>
      </c>
    </row>
    <row r="45" spans="1:12" ht="17.25" customHeight="1" thickBot="1" x14ac:dyDescent="0.35">
      <c r="A45" s="44" t="s">
        <v>77</v>
      </c>
      <c r="B45" s="17" t="s">
        <v>111</v>
      </c>
      <c r="C45" s="20">
        <v>80</v>
      </c>
      <c r="D45" s="13" t="s">
        <v>50</v>
      </c>
      <c r="E45" s="8"/>
      <c r="F45" s="25"/>
      <c r="G45" s="8">
        <f t="shared" si="2"/>
        <v>0</v>
      </c>
      <c r="H45" s="8">
        <f t="shared" si="3"/>
        <v>0</v>
      </c>
      <c r="I45" s="9"/>
      <c r="J45" s="14">
        <f t="shared" si="0"/>
        <v>0</v>
      </c>
      <c r="K45" s="14">
        <f t="shared" si="1"/>
        <v>0</v>
      </c>
      <c r="L45" s="14">
        <f t="shared" si="4"/>
        <v>0</v>
      </c>
    </row>
    <row r="46" spans="1:12" ht="17.25" customHeight="1" thickBot="1" x14ac:dyDescent="0.35">
      <c r="A46" s="42" t="s">
        <v>79</v>
      </c>
      <c r="B46" s="17" t="s">
        <v>103</v>
      </c>
      <c r="C46" s="20">
        <v>10</v>
      </c>
      <c r="D46" s="13" t="s">
        <v>49</v>
      </c>
      <c r="E46" s="8"/>
      <c r="F46" s="25"/>
      <c r="G46" s="8">
        <f t="shared" si="2"/>
        <v>0</v>
      </c>
      <c r="H46" s="8">
        <f t="shared" si="3"/>
        <v>0</v>
      </c>
      <c r="I46" s="9"/>
      <c r="J46" s="14">
        <f t="shared" si="0"/>
        <v>0</v>
      </c>
      <c r="K46" s="14">
        <f t="shared" si="1"/>
        <v>0</v>
      </c>
      <c r="L46" s="14">
        <f t="shared" si="4"/>
        <v>0</v>
      </c>
    </row>
    <row r="47" spans="1:12" ht="17.25" customHeight="1" thickBot="1" x14ac:dyDescent="0.35">
      <c r="A47" s="40" t="s">
        <v>96</v>
      </c>
      <c r="B47" s="17" t="s">
        <v>102</v>
      </c>
      <c r="C47" s="20">
        <v>10</v>
      </c>
      <c r="D47" s="13" t="s">
        <v>49</v>
      </c>
      <c r="E47" s="8"/>
      <c r="F47" s="25"/>
      <c r="G47" s="8">
        <f t="shared" si="2"/>
        <v>0</v>
      </c>
      <c r="H47" s="8">
        <f t="shared" si="3"/>
        <v>0</v>
      </c>
      <c r="I47" s="9"/>
      <c r="J47" s="14">
        <f t="shared" si="0"/>
        <v>0</v>
      </c>
      <c r="K47" s="14">
        <f t="shared" si="1"/>
        <v>0</v>
      </c>
      <c r="L47" s="14">
        <f t="shared" si="4"/>
        <v>0</v>
      </c>
    </row>
    <row r="48" spans="1:12" ht="17.25" customHeight="1" thickBot="1" x14ac:dyDescent="0.35">
      <c r="A48" s="43" t="s">
        <v>97</v>
      </c>
      <c r="B48" s="17" t="s">
        <v>122</v>
      </c>
      <c r="C48" s="20">
        <v>140</v>
      </c>
      <c r="D48" s="13" t="s">
        <v>123</v>
      </c>
      <c r="E48" s="8"/>
      <c r="F48" s="25"/>
      <c r="G48" s="8">
        <f t="shared" si="2"/>
        <v>0</v>
      </c>
      <c r="H48" s="8">
        <f t="shared" si="3"/>
        <v>0</v>
      </c>
      <c r="I48" s="9"/>
      <c r="J48" s="14">
        <f t="shared" si="0"/>
        <v>0</v>
      </c>
      <c r="K48" s="14">
        <f t="shared" si="1"/>
        <v>0</v>
      </c>
      <c r="L48" s="14">
        <f t="shared" si="4"/>
        <v>0</v>
      </c>
    </row>
    <row r="49" spans="1:12" ht="16.2" thickBot="1" x14ac:dyDescent="0.35">
      <c r="A49" s="43" t="s">
        <v>98</v>
      </c>
      <c r="B49" s="17" t="s">
        <v>62</v>
      </c>
      <c r="C49" s="20">
        <v>65</v>
      </c>
      <c r="D49" s="13" t="s">
        <v>50</v>
      </c>
      <c r="E49" s="8"/>
      <c r="F49" s="25"/>
      <c r="G49" s="8">
        <f t="shared" si="2"/>
        <v>0</v>
      </c>
      <c r="H49" s="8">
        <f t="shared" si="3"/>
        <v>0</v>
      </c>
      <c r="I49" s="9"/>
      <c r="J49" s="14">
        <f t="shared" si="0"/>
        <v>0</v>
      </c>
      <c r="K49" s="14">
        <f t="shared" si="1"/>
        <v>0</v>
      </c>
      <c r="L49" s="14">
        <f t="shared" si="4"/>
        <v>0</v>
      </c>
    </row>
    <row r="50" spans="1:12" ht="16.2" thickBot="1" x14ac:dyDescent="0.35">
      <c r="A50" s="40" t="s">
        <v>100</v>
      </c>
      <c r="B50" s="17" t="s">
        <v>109</v>
      </c>
      <c r="C50" s="20">
        <v>60</v>
      </c>
      <c r="D50" s="13" t="s">
        <v>49</v>
      </c>
      <c r="E50" s="8"/>
      <c r="F50" s="25"/>
      <c r="G50" s="8">
        <f t="shared" si="2"/>
        <v>0</v>
      </c>
      <c r="H50" s="8">
        <f t="shared" si="3"/>
        <v>0</v>
      </c>
      <c r="I50" s="9"/>
      <c r="J50" s="14">
        <f t="shared" si="0"/>
        <v>0</v>
      </c>
      <c r="K50" s="14">
        <f t="shared" si="1"/>
        <v>0</v>
      </c>
      <c r="L50" s="14">
        <f t="shared" si="4"/>
        <v>0</v>
      </c>
    </row>
    <row r="51" spans="1:12" ht="16.2" thickBot="1" x14ac:dyDescent="0.35">
      <c r="A51" s="43" t="s">
        <v>101</v>
      </c>
      <c r="B51" s="17" t="s">
        <v>108</v>
      </c>
      <c r="C51" s="20">
        <v>30</v>
      </c>
      <c r="D51" s="13" t="s">
        <v>49</v>
      </c>
      <c r="E51" s="8"/>
      <c r="F51" s="25"/>
      <c r="G51" s="8">
        <f t="shared" si="2"/>
        <v>0</v>
      </c>
      <c r="H51" s="8">
        <f t="shared" si="3"/>
        <v>0</v>
      </c>
      <c r="I51" s="9"/>
      <c r="J51" s="14">
        <f t="shared" si="0"/>
        <v>0</v>
      </c>
      <c r="K51" s="14">
        <f t="shared" si="1"/>
        <v>0</v>
      </c>
      <c r="L51" s="14">
        <f t="shared" si="4"/>
        <v>0</v>
      </c>
    </row>
    <row r="52" spans="1:12" ht="16.2" thickBot="1" x14ac:dyDescent="0.35">
      <c r="A52" s="35" t="s">
        <v>104</v>
      </c>
      <c r="B52" s="17" t="s">
        <v>116</v>
      </c>
      <c r="C52" s="20">
        <v>20</v>
      </c>
      <c r="D52" s="13" t="s">
        <v>49</v>
      </c>
      <c r="E52" s="8"/>
      <c r="F52" s="25"/>
      <c r="G52" s="8">
        <f t="shared" si="2"/>
        <v>0</v>
      </c>
      <c r="H52" s="8">
        <f t="shared" si="3"/>
        <v>0</v>
      </c>
      <c r="I52" s="9"/>
      <c r="J52" s="14">
        <f t="shared" si="0"/>
        <v>0</v>
      </c>
      <c r="K52" s="14">
        <f t="shared" si="1"/>
        <v>0</v>
      </c>
      <c r="L52" s="14">
        <f t="shared" si="4"/>
        <v>0</v>
      </c>
    </row>
    <row r="53" spans="1:12" ht="16.2" thickBot="1" x14ac:dyDescent="0.35">
      <c r="A53" s="35" t="s">
        <v>105</v>
      </c>
      <c r="B53" s="17" t="s">
        <v>113</v>
      </c>
      <c r="C53" s="20">
        <v>50</v>
      </c>
      <c r="D53" s="13" t="s">
        <v>49</v>
      </c>
      <c r="E53" s="8"/>
      <c r="F53" s="25"/>
      <c r="G53" s="8">
        <f t="shared" si="2"/>
        <v>0</v>
      </c>
      <c r="H53" s="8">
        <f t="shared" si="3"/>
        <v>0</v>
      </c>
      <c r="I53" s="9"/>
      <c r="J53" s="14">
        <f t="shared" si="0"/>
        <v>0</v>
      </c>
      <c r="K53" s="14">
        <f t="shared" si="1"/>
        <v>0</v>
      </c>
      <c r="L53" s="14">
        <f t="shared" si="4"/>
        <v>0</v>
      </c>
    </row>
    <row r="54" spans="1:12" ht="16.2" thickBot="1" x14ac:dyDescent="0.35">
      <c r="A54" s="35" t="s">
        <v>105</v>
      </c>
      <c r="B54" s="17" t="s">
        <v>93</v>
      </c>
      <c r="C54" s="20">
        <v>15</v>
      </c>
      <c r="D54" s="13" t="s">
        <v>50</v>
      </c>
      <c r="E54" s="8"/>
      <c r="F54" s="25"/>
      <c r="G54" s="8">
        <f t="shared" si="2"/>
        <v>0</v>
      </c>
      <c r="H54" s="8">
        <f t="shared" si="3"/>
        <v>0</v>
      </c>
      <c r="I54" s="9"/>
      <c r="J54" s="14">
        <f t="shared" si="0"/>
        <v>0</v>
      </c>
      <c r="K54" s="14">
        <f t="shared" si="1"/>
        <v>0</v>
      </c>
      <c r="L54" s="14">
        <f t="shared" si="4"/>
        <v>0</v>
      </c>
    </row>
    <row r="55" spans="1:12" ht="16.2" thickBot="1" x14ac:dyDescent="0.35">
      <c r="A55" s="35" t="s">
        <v>118</v>
      </c>
      <c r="B55" s="17" t="s">
        <v>63</v>
      </c>
      <c r="C55" s="20">
        <v>15</v>
      </c>
      <c r="D55" s="13" t="s">
        <v>50</v>
      </c>
      <c r="E55" s="8"/>
      <c r="F55" s="25"/>
      <c r="G55" s="8">
        <f t="shared" si="2"/>
        <v>0</v>
      </c>
      <c r="H55" s="8">
        <f t="shared" si="3"/>
        <v>0</v>
      </c>
      <c r="I55" s="9"/>
      <c r="J55" s="14">
        <f t="shared" si="0"/>
        <v>0</v>
      </c>
      <c r="K55" s="14">
        <f t="shared" si="1"/>
        <v>0</v>
      </c>
      <c r="L55" s="14">
        <f t="shared" si="4"/>
        <v>0</v>
      </c>
    </row>
    <row r="56" spans="1:12" ht="16.2" thickBot="1" x14ac:dyDescent="0.35">
      <c r="A56" s="42" t="s">
        <v>119</v>
      </c>
      <c r="B56" s="27" t="s">
        <v>121</v>
      </c>
      <c r="C56" s="28">
        <v>5</v>
      </c>
      <c r="D56" s="29" t="s">
        <v>50</v>
      </c>
      <c r="E56" s="30"/>
      <c r="F56" s="31"/>
      <c r="G56" s="8">
        <f t="shared" si="2"/>
        <v>0</v>
      </c>
      <c r="H56" s="8">
        <f t="shared" si="3"/>
        <v>0</v>
      </c>
      <c r="I56" s="32"/>
      <c r="J56" s="14">
        <f t="shared" si="0"/>
        <v>0</v>
      </c>
      <c r="K56" s="14">
        <f t="shared" si="1"/>
        <v>0</v>
      </c>
      <c r="L56" s="14">
        <f t="shared" si="4"/>
        <v>0</v>
      </c>
    </row>
    <row r="57" spans="1:12" ht="15" thickBot="1" x14ac:dyDescent="0.35">
      <c r="A57" s="42" t="s">
        <v>120</v>
      </c>
      <c r="B57" s="34" t="s">
        <v>112</v>
      </c>
      <c r="C57" s="34">
        <v>65</v>
      </c>
      <c r="D57" s="39" t="s">
        <v>50</v>
      </c>
      <c r="E57" s="37"/>
      <c r="F57" s="33"/>
      <c r="G57" s="8">
        <f t="shared" si="2"/>
        <v>0</v>
      </c>
      <c r="H57" s="8">
        <f t="shared" si="3"/>
        <v>0</v>
      </c>
      <c r="I57" s="9"/>
      <c r="J57" s="14">
        <f t="shared" si="0"/>
        <v>0</v>
      </c>
      <c r="K57" s="14">
        <f t="shared" si="1"/>
        <v>0</v>
      </c>
      <c r="L57" s="14">
        <f t="shared" si="4"/>
        <v>0</v>
      </c>
    </row>
    <row r="58" spans="1:12" ht="15" thickBot="1" x14ac:dyDescent="0.35">
      <c r="A58" s="42" t="s">
        <v>126</v>
      </c>
      <c r="B58" s="42" t="s">
        <v>66</v>
      </c>
      <c r="C58" s="42">
        <v>2700</v>
      </c>
      <c r="D58" s="41" t="s">
        <v>87</v>
      </c>
      <c r="E58" s="38"/>
      <c r="F58" s="36"/>
      <c r="G58" s="8">
        <f t="shared" si="2"/>
        <v>0</v>
      </c>
      <c r="H58" s="8">
        <f t="shared" ref="H58" si="5">E58+G58</f>
        <v>0</v>
      </c>
      <c r="I58" s="9"/>
      <c r="J58" s="14">
        <f t="shared" si="0"/>
        <v>0</v>
      </c>
      <c r="K58" s="14">
        <f t="shared" si="1"/>
        <v>0</v>
      </c>
      <c r="L58" s="14">
        <f t="shared" ref="L58" si="6">C58*K58</f>
        <v>0</v>
      </c>
    </row>
    <row r="59" spans="1:12" ht="1.5" customHeight="1" thickBot="1" x14ac:dyDescent="0.35"/>
    <row r="60" spans="1:12" hidden="1" x14ac:dyDescent="0.3"/>
    <row r="61" spans="1:12" hidden="1" x14ac:dyDescent="0.3"/>
    <row r="62" spans="1:12" hidden="1" x14ac:dyDescent="0.3"/>
    <row r="63" spans="1:12" hidden="1" x14ac:dyDescent="0.3"/>
    <row r="64" spans="1:12" hidden="1" x14ac:dyDescent="0.3"/>
    <row r="65" spans="1:12" hidden="1" x14ac:dyDescent="0.3"/>
    <row r="66" spans="1:12" hidden="1" x14ac:dyDescent="0.3"/>
    <row r="67" spans="1:12" hidden="1" x14ac:dyDescent="0.3"/>
    <row r="68" spans="1:12" hidden="1" x14ac:dyDescent="0.3"/>
    <row r="69" spans="1:12" hidden="1" x14ac:dyDescent="0.3"/>
    <row r="70" spans="1:12" hidden="1" x14ac:dyDescent="0.3"/>
    <row r="71" spans="1:12" hidden="1" x14ac:dyDescent="0.3"/>
    <row r="72" spans="1:12" hidden="1" x14ac:dyDescent="0.3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5" thickBot="1" x14ac:dyDescent="0.35">
      <c r="A73" s="56" t="s">
        <v>42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47">
        <f>SUM(L10:L58)</f>
        <v>0</v>
      </c>
    </row>
    <row r="74" spans="1:12" x14ac:dyDescent="0.3">
      <c r="A74" s="3"/>
      <c r="B74" s="4"/>
      <c r="C74" s="4"/>
      <c r="D74" s="4"/>
      <c r="E74" s="4"/>
      <c r="F74" s="26">
        <f>SUM(F11:F45)</f>
        <v>0</v>
      </c>
      <c r="G74" s="4"/>
      <c r="H74" s="4"/>
      <c r="I74" s="4"/>
      <c r="J74" s="4"/>
      <c r="K74" s="4"/>
      <c r="L74" s="4"/>
    </row>
    <row r="75" spans="1:12" x14ac:dyDescent="0.3">
      <c r="A75" s="53" t="s">
        <v>45</v>
      </c>
      <c r="B75" s="53"/>
      <c r="C75" s="53"/>
      <c r="D75" s="53"/>
      <c r="E75" s="53"/>
      <c r="F75" s="53"/>
      <c r="G75" s="53"/>
      <c r="H75" s="53"/>
      <c r="I75" s="53"/>
      <c r="J75" s="4"/>
      <c r="K75" s="4"/>
      <c r="L75" s="4"/>
    </row>
    <row r="76" spans="1:12" x14ac:dyDescent="0.3">
      <c r="A76" s="53" t="s">
        <v>43</v>
      </c>
      <c r="B76" s="53"/>
      <c r="C76" s="53"/>
      <c r="D76" s="53"/>
      <c r="E76" s="53"/>
      <c r="F76" s="53"/>
      <c r="G76" s="53"/>
      <c r="H76" s="53"/>
      <c r="I76" s="53"/>
      <c r="J76" s="4"/>
      <c r="K76" s="4"/>
      <c r="L76" s="4"/>
    </row>
    <row r="77" spans="1:12" x14ac:dyDescent="0.3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3">
      <c r="A78" s="55" t="s">
        <v>44</v>
      </c>
      <c r="B78" s="55"/>
      <c r="C78" s="55"/>
      <c r="D78" s="55"/>
      <c r="E78" s="55"/>
      <c r="F78" s="55"/>
      <c r="G78" s="55"/>
      <c r="H78" s="55"/>
      <c r="I78" s="55"/>
      <c r="J78" s="4"/>
      <c r="K78" s="4"/>
      <c r="L78" s="4"/>
    </row>
    <row r="79" spans="1:12" x14ac:dyDescent="0.3">
      <c r="A79" s="55" t="s">
        <v>46</v>
      </c>
      <c r="B79" s="55"/>
      <c r="C79" s="55"/>
      <c r="D79" s="55"/>
      <c r="E79" s="55"/>
      <c r="F79" s="55"/>
      <c r="G79" s="55"/>
      <c r="H79" s="55"/>
      <c r="I79" s="55"/>
      <c r="J79" s="4"/>
      <c r="K79" s="4"/>
      <c r="L79" s="24"/>
    </row>
    <row r="80" spans="1:12" x14ac:dyDescent="0.3">
      <c r="A80" s="6"/>
      <c r="B80" s="6"/>
      <c r="C80" s="6"/>
      <c r="D80" s="6"/>
      <c r="E80" s="6"/>
      <c r="F80" s="22"/>
      <c r="G80" s="22"/>
      <c r="H80" s="22"/>
      <c r="I80" s="6"/>
      <c r="J80" s="4"/>
      <c r="K80" s="4"/>
      <c r="L80" s="7"/>
    </row>
    <row r="81" spans="1:12" x14ac:dyDescent="0.3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3">
      <c r="A82" s="3"/>
      <c r="B82" s="4"/>
      <c r="C82" s="4"/>
      <c r="D82" s="4"/>
      <c r="E82" s="4"/>
      <c r="F82" s="4"/>
      <c r="G82" s="4"/>
      <c r="H82" s="4" t="s">
        <v>71</v>
      </c>
      <c r="I82" s="4"/>
      <c r="J82" s="4"/>
      <c r="K82" s="4"/>
      <c r="L82" s="23"/>
    </row>
    <row r="83" spans="1:12" x14ac:dyDescent="0.3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21"/>
    </row>
    <row r="84" spans="1:12" x14ac:dyDescent="0.3">
      <c r="A84" s="3"/>
      <c r="B84" s="4"/>
      <c r="C84" s="4"/>
      <c r="D84" s="4"/>
      <c r="E84" s="4"/>
      <c r="F84" s="4"/>
      <c r="G84" s="4"/>
      <c r="H84" s="4" t="s">
        <v>72</v>
      </c>
      <c r="I84" s="4"/>
      <c r="J84" s="4"/>
      <c r="K84" s="4"/>
      <c r="L84" s="4"/>
    </row>
    <row r="85" spans="1:12" x14ac:dyDescent="0.3">
      <c r="A85" s="3"/>
      <c r="B85" s="4"/>
      <c r="C85" s="4"/>
      <c r="D85" s="4"/>
      <c r="E85" s="4"/>
      <c r="F85" s="4"/>
      <c r="G85" s="4"/>
      <c r="H85" s="4" t="s">
        <v>73</v>
      </c>
      <c r="I85" s="4"/>
      <c r="J85" s="4"/>
      <c r="K85" s="4"/>
      <c r="L85" s="4"/>
    </row>
    <row r="86" spans="1:12" x14ac:dyDescent="0.3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</sheetData>
  <mergeCells count="11">
    <mergeCell ref="A75:I75"/>
    <mergeCell ref="A5:L5"/>
    <mergeCell ref="A76:I76"/>
    <mergeCell ref="A78:I78"/>
    <mergeCell ref="A79:I79"/>
    <mergeCell ref="A73:K73"/>
    <mergeCell ref="A1:L1"/>
    <mergeCell ref="A6:L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B174"/>
    </sheetView>
  </sheetViews>
  <sheetFormatPr defaultRowHeight="14.4" x14ac:dyDescent="0.3"/>
  <cols>
    <col min="1" max="1" width="22.5546875" customWidth="1"/>
    <col min="2" max="2" width="19.33203125" customWidth="1"/>
  </cols>
  <sheetData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2024-01-08T16:36:43Z</dcterms:modified>
</cp:coreProperties>
</file>