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51" i="1" l="1"/>
  <c r="L51" i="1" s="1"/>
  <c r="J21" i="1"/>
  <c r="J37" i="1"/>
  <c r="J53" i="1"/>
  <c r="H55" i="1"/>
  <c r="J55" i="1" s="1"/>
  <c r="H52" i="1"/>
  <c r="H51" i="1"/>
  <c r="J51" i="1" s="1"/>
  <c r="H48" i="1"/>
  <c r="H47" i="1"/>
  <c r="J47" i="1" s="1"/>
  <c r="H44" i="1"/>
  <c r="H43" i="1"/>
  <c r="J43" i="1" s="1"/>
  <c r="H40" i="1"/>
  <c r="H39" i="1"/>
  <c r="H36" i="1"/>
  <c r="H35" i="1"/>
  <c r="H32" i="1"/>
  <c r="H31" i="1"/>
  <c r="J31" i="1" s="1"/>
  <c r="H28" i="1"/>
  <c r="H27" i="1"/>
  <c r="H24" i="1"/>
  <c r="H23" i="1"/>
  <c r="H20" i="1"/>
  <c r="H19" i="1"/>
  <c r="H16" i="1"/>
  <c r="H15" i="1"/>
  <c r="H12" i="1"/>
  <c r="H11" i="1"/>
  <c r="G11" i="1"/>
  <c r="G12" i="1"/>
  <c r="G13" i="1"/>
  <c r="H13" i="1" s="1"/>
  <c r="G14" i="1"/>
  <c r="H14" i="1" s="1"/>
  <c r="G15" i="1"/>
  <c r="G16" i="1"/>
  <c r="G17" i="1"/>
  <c r="H17" i="1" s="1"/>
  <c r="J17" i="1" s="1"/>
  <c r="G18" i="1"/>
  <c r="H18" i="1" s="1"/>
  <c r="G19" i="1"/>
  <c r="G20" i="1"/>
  <c r="G21" i="1"/>
  <c r="H21" i="1" s="1"/>
  <c r="G22" i="1"/>
  <c r="H22" i="1" s="1"/>
  <c r="G23" i="1"/>
  <c r="G24" i="1"/>
  <c r="G25" i="1"/>
  <c r="H25" i="1" s="1"/>
  <c r="G26" i="1"/>
  <c r="H26" i="1" s="1"/>
  <c r="G27" i="1"/>
  <c r="G28" i="1"/>
  <c r="G29" i="1"/>
  <c r="H29" i="1" s="1"/>
  <c r="G30" i="1"/>
  <c r="H30" i="1" s="1"/>
  <c r="G31" i="1"/>
  <c r="G32" i="1"/>
  <c r="G33" i="1"/>
  <c r="H33" i="1" s="1"/>
  <c r="J33" i="1" s="1"/>
  <c r="G34" i="1"/>
  <c r="H34" i="1" s="1"/>
  <c r="G35" i="1"/>
  <c r="G36" i="1"/>
  <c r="G37" i="1"/>
  <c r="H37" i="1" s="1"/>
  <c r="G38" i="1"/>
  <c r="H38" i="1" s="1"/>
  <c r="G39" i="1"/>
  <c r="G40" i="1"/>
  <c r="G41" i="1"/>
  <c r="H41" i="1" s="1"/>
  <c r="G42" i="1"/>
  <c r="H42" i="1" s="1"/>
  <c r="G43" i="1"/>
  <c r="G44" i="1"/>
  <c r="G45" i="1"/>
  <c r="H45" i="1" s="1"/>
  <c r="G46" i="1"/>
  <c r="H46" i="1" s="1"/>
  <c r="G47" i="1"/>
  <c r="G48" i="1"/>
  <c r="G49" i="1"/>
  <c r="H49" i="1" s="1"/>
  <c r="J49" i="1" s="1"/>
  <c r="G50" i="1"/>
  <c r="H50" i="1" s="1"/>
  <c r="G51" i="1"/>
  <c r="G52" i="1"/>
  <c r="G53" i="1"/>
  <c r="H53" i="1" s="1"/>
  <c r="G54" i="1"/>
  <c r="H54" i="1" s="1"/>
  <c r="G55" i="1"/>
  <c r="G56" i="1"/>
  <c r="J50" i="1" l="1"/>
  <c r="K50" i="1"/>
  <c r="L50" i="1" s="1"/>
  <c r="J46" i="1"/>
  <c r="K46" i="1"/>
  <c r="L46" i="1" s="1"/>
  <c r="J42" i="1"/>
  <c r="K42" i="1"/>
  <c r="L42" i="1" s="1"/>
  <c r="J38" i="1"/>
  <c r="K38" i="1"/>
  <c r="L38" i="1" s="1"/>
  <c r="J34" i="1"/>
  <c r="K34" i="1"/>
  <c r="L34" i="1" s="1"/>
  <c r="J30" i="1"/>
  <c r="K30" i="1"/>
  <c r="L30" i="1" s="1"/>
  <c r="J26" i="1"/>
  <c r="K26" i="1"/>
  <c r="L26" i="1" s="1"/>
  <c r="J22" i="1"/>
  <c r="K22" i="1"/>
  <c r="L22" i="1" s="1"/>
  <c r="J18" i="1"/>
  <c r="K18" i="1"/>
  <c r="L18" i="1" s="1"/>
  <c r="J14" i="1"/>
  <c r="K14" i="1"/>
  <c r="L14" i="1" s="1"/>
  <c r="J11" i="1"/>
  <c r="K11" i="1" s="1"/>
  <c r="L11" i="1" s="1"/>
  <c r="J19" i="1"/>
  <c r="K19" i="1" s="1"/>
  <c r="L19" i="1" s="1"/>
  <c r="J27" i="1"/>
  <c r="K27" i="1" s="1"/>
  <c r="L27" i="1" s="1"/>
  <c r="J35" i="1"/>
  <c r="K35" i="1" s="1"/>
  <c r="L35" i="1" s="1"/>
  <c r="K47" i="1"/>
  <c r="L47" i="1" s="1"/>
  <c r="J54" i="1"/>
  <c r="K54" i="1"/>
  <c r="L54" i="1" s="1"/>
  <c r="K53" i="1"/>
  <c r="L53" i="1" s="1"/>
  <c r="K49" i="1"/>
  <c r="L49" i="1" s="1"/>
  <c r="K37" i="1"/>
  <c r="L37" i="1" s="1"/>
  <c r="K33" i="1"/>
  <c r="L33" i="1" s="1"/>
  <c r="K25" i="1"/>
  <c r="L25" i="1" s="1"/>
  <c r="K21" i="1"/>
  <c r="L21" i="1" s="1"/>
  <c r="K17" i="1"/>
  <c r="L17" i="1" s="1"/>
  <c r="K12" i="1"/>
  <c r="L12" i="1" s="1"/>
  <c r="K28" i="1"/>
  <c r="L28" i="1" s="1"/>
  <c r="K44" i="1"/>
  <c r="L44" i="1" s="1"/>
  <c r="J45" i="1"/>
  <c r="K45" i="1" s="1"/>
  <c r="L45" i="1" s="1"/>
  <c r="J29" i="1"/>
  <c r="K29" i="1" s="1"/>
  <c r="L29" i="1" s="1"/>
  <c r="J13" i="1"/>
  <c r="K13" i="1" s="1"/>
  <c r="L13" i="1" s="1"/>
  <c r="K43" i="1"/>
  <c r="L43" i="1" s="1"/>
  <c r="J15" i="1"/>
  <c r="K15" i="1" s="1"/>
  <c r="L15" i="1" s="1"/>
  <c r="J23" i="1"/>
  <c r="K23" i="1" s="1"/>
  <c r="L23" i="1" s="1"/>
  <c r="K39" i="1"/>
  <c r="L39" i="1" s="1"/>
  <c r="J39" i="1"/>
  <c r="J41" i="1"/>
  <c r="K41" i="1" s="1"/>
  <c r="L41" i="1" s="1"/>
  <c r="J25" i="1"/>
  <c r="K55" i="1"/>
  <c r="L55" i="1" s="1"/>
  <c r="K31" i="1"/>
  <c r="L31" i="1" s="1"/>
  <c r="J48" i="1"/>
  <c r="K48" i="1" s="1"/>
  <c r="L48" i="1" s="1"/>
  <c r="J44" i="1"/>
  <c r="J36" i="1"/>
  <c r="K36" i="1" s="1"/>
  <c r="L36" i="1" s="1"/>
  <c r="J28" i="1"/>
  <c r="J24" i="1"/>
  <c r="K24" i="1" s="1"/>
  <c r="L24" i="1" s="1"/>
  <c r="J20" i="1"/>
  <c r="K20" i="1" s="1"/>
  <c r="L20" i="1" s="1"/>
  <c r="J16" i="1"/>
  <c r="K16" i="1" s="1"/>
  <c r="L16" i="1" s="1"/>
  <c r="J52" i="1"/>
  <c r="K52" i="1" s="1"/>
  <c r="L52" i="1" s="1"/>
  <c r="J40" i="1"/>
  <c r="K40" i="1" s="1"/>
  <c r="L40" i="1" s="1"/>
  <c r="J32" i="1"/>
  <c r="K32" i="1" s="1"/>
  <c r="L32" i="1" s="1"/>
  <c r="J12" i="1"/>
  <c r="H56" i="1"/>
  <c r="J56" i="1" l="1"/>
  <c r="K56" i="1" s="1"/>
  <c r="L56" i="1" s="1"/>
  <c r="G10" i="1"/>
  <c r="H10" i="1" s="1"/>
  <c r="J10" i="1" s="1"/>
  <c r="K10" i="1" l="1"/>
  <c r="L10" i="1" s="1"/>
  <c r="L71" i="1" s="1"/>
  <c r="F72" i="1"/>
</calcChain>
</file>

<file path=xl/sharedStrings.xml><?xml version="1.0" encoding="utf-8"?>
<sst xmlns="http://schemas.openxmlformats.org/spreadsheetml/2006/main" count="506" uniqueCount="450">
  <si>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</si>
  <si>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</si>
  <si>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</si>
  <si>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</si>
  <si>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</si>
  <si>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</si>
  <si>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</si>
  <si>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</si>
  <si>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</si>
  <si>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</si>
  <si>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</si>
  <si>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</si>
  <si>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</si>
  <si>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</si>
  <si>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</si>
  <si>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</si>
  <si>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</si>
  <si>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</si>
  <si>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</si>
  <si>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</si>
  <si>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</si>
  <si>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</si>
  <si>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</si>
  <si>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</si>
  <si>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</si>
  <si>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</si>
  <si>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</si>
  <si>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</si>
  <si>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</si>
  <si>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</si>
  <si>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</si>
  <si>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</si>
  <si>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</si>
  <si>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</si>
  <si>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</si>
  <si>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Przedmiot zamówienia, wymagana wielkość opakowania</t>
  </si>
  <si>
    <t>Szacunkowe roczne zapotrze-    bowanie</t>
  </si>
  <si>
    <t>Miara (np. kg, szt.)</t>
  </si>
  <si>
    <t>Kwota VAT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</si>
  <si>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</si>
  <si>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</si>
  <si>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</si>
  <si>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</si>
  <si>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</si>
  <si>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</si>
  <si>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</si>
  <si>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</si>
  <si>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……………………………………….…………….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</si>
  <si>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</si>
  <si>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</si>
  <si>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</si>
  <si>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</si>
  <si>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</si>
  <si>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</si>
  <si>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</si>
  <si>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</si>
  <si>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</si>
  <si>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</si>
  <si>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</si>
  <si>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</si>
  <si>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</si>
  <si>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</si>
  <si>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</si>
  <si>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</si>
  <si>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</si>
  <si>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</si>
  <si>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</si>
  <si>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</si>
  <si>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</si>
  <si>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</si>
  <si>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</si>
  <si>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</si>
  <si>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</si>
  <si>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</si>
  <si>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</si>
  <si>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</si>
  <si>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</si>
  <si>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</si>
  <si>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</si>
  <si>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</si>
  <si>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</si>
  <si>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</si>
  <si>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</si>
  <si>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</si>
  <si>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</si>
  <si>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</si>
  <si>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</si>
  <si>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</si>
  <si>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</si>
  <si>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</si>
  <si>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</si>
  <si>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</si>
  <si>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</si>
  <si>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</si>
  <si>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</si>
  <si>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</si>
  <si>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</si>
  <si>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</si>
  <si>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</si>
  <si>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</si>
  <si>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</si>
  <si>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</si>
  <si>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</si>
  <si>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</si>
  <si>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</si>
  <si>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</si>
  <si>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</si>
  <si>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</si>
  <si>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</si>
  <si>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</si>
  <si>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</si>
  <si>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</si>
  <si>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</si>
  <si>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</si>
  <si>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</si>
  <si>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</si>
  <si>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</si>
  <si>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</si>
  <si>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</si>
  <si>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</si>
  <si>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</si>
  <si>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</si>
  <si>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</si>
  <si>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</si>
  <si>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</si>
  <si>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</si>
  <si>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</si>
  <si>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</si>
  <si>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</si>
  <si>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</si>
  <si>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</si>
  <si>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</si>
  <si>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</si>
  <si>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</si>
  <si>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</si>
  <si>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</si>
  <si>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</si>
  <si>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</si>
  <si>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</si>
  <si>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</si>
  <si>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</si>
  <si>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</si>
  <si>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</si>
  <si>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</si>
  <si>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</si>
  <si>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</si>
  <si>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</si>
  <si>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</si>
  <si>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</si>
  <si>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</si>
  <si>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</si>
  <si>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</si>
  <si>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</si>
  <si>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</si>
  <si>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</si>
  <si>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</si>
  <si>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</si>
  <si>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</si>
  <si>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</si>
  <si>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</si>
  <si>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</si>
  <si>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</si>
  <si>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</si>
  <si>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</si>
  <si>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</si>
  <si>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</si>
  <si>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</si>
  <si>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</si>
  <si>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</si>
  <si>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</si>
  <si>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</si>
  <si>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</si>
  <si>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</si>
  <si>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</si>
  <si>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</si>
  <si>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</si>
  <si>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</si>
  <si>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</si>
  <si>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</si>
  <si>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</si>
  <si>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</si>
  <si>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</si>
  <si>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</si>
  <si>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</si>
  <si>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</si>
  <si>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</si>
  <si>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</si>
  <si>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</si>
  <si>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</si>
  <si>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</si>
  <si>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</si>
  <si>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</si>
  <si>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</si>
  <si>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</si>
  <si>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</si>
  <si>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</si>
  <si>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</si>
  <si>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</si>
  <si>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</si>
  <si>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</si>
  <si>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</si>
  <si>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</si>
  <si>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</si>
  <si>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</si>
  <si>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</si>
  <si>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</si>
  <si>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</si>
  <si>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</si>
  <si>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</si>
  <si>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</si>
  <si>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</si>
  <si>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</si>
  <si>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</si>
  <si>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</si>
  <si>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</si>
  <si>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</si>
  <si>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</si>
  <si>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</si>
  <si>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</si>
  <si>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</si>
  <si>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</si>
  <si>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</si>
  <si>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</si>
  <si>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</si>
  <si>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</si>
  <si>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</si>
  <si>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</si>
  <si>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</si>
  <si>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</si>
  <si>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</si>
  <si>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</si>
  <si>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</si>
  <si>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</si>
  <si>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</si>
  <si>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</si>
  <si>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</si>
  <si>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</si>
  <si>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</si>
  <si>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</si>
  <si>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</si>
  <si>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</si>
  <si>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</si>
  <si>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</si>
  <si>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</si>
  <si>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</si>
  <si>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</si>
  <si>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</si>
  <si>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</si>
  <si>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</si>
  <si>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</si>
  <si>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</si>
  <si>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</si>
  <si>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</si>
  <si>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</si>
  <si>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</si>
  <si>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</si>
  <si>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</si>
  <si>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</si>
  <si>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</si>
  <si>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</si>
  <si>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</si>
  <si>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</si>
  <si>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</si>
  <si>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</si>
  <si>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</si>
  <si>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</si>
  <si>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</si>
  <si>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</si>
  <si>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</si>
  <si>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</si>
  <si>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</si>
  <si>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</si>
  <si>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</si>
  <si>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</si>
  <si>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</si>
  <si>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</si>
  <si>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</si>
  <si>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</si>
  <si>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</si>
  <si>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</si>
  <si>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</si>
  <si>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</si>
  <si>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</si>
  <si>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</si>
  <si>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</si>
  <si>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</si>
  <si>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</si>
  <si>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</si>
  <si>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</si>
  <si>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</si>
  <si>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</si>
  <si>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</si>
  <si>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</si>
  <si>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</si>
  <si>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</si>
  <si>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</si>
  <si>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</si>
  <si>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</si>
  <si>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</si>
  <si>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</si>
  <si>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</si>
  <si>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</si>
  <si>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</si>
  <si>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</si>
  <si>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</si>
  <si>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</si>
  <si>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</si>
  <si>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</si>
  <si>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</si>
  <si>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</si>
  <si>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</si>
  <si>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</si>
  <si>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</si>
  <si>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</si>
  <si>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</si>
  <si>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</si>
  <si>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</si>
  <si>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</si>
  <si>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</si>
  <si>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</si>
  <si>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</si>
  <si>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</si>
  <si>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</si>
  <si>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</si>
  <si>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</si>
  <si>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</si>
  <si>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</si>
  <si>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</si>
  <si>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</si>
  <si>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</si>
  <si>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</si>
  <si>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</si>
  <si>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</si>
  <si>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</si>
  <si>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</si>
  <si>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</si>
  <si>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</si>
  <si>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</si>
  <si>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</si>
  <si>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</si>
  <si>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</si>
  <si>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</si>
  <si>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</si>
  <si>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</si>
  <si>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</si>
  <si>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</si>
  <si>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</si>
  <si>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</si>
  <si>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</si>
  <si>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</si>
  <si>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</si>
  <si>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</si>
  <si>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</si>
  <si>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</si>
  <si>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</si>
  <si>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</si>
  <si>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</si>
  <si>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</si>
  <si>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</si>
  <si>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</si>
  <si>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</si>
  <si>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</si>
  <si>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</si>
  <si>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</si>
  <si>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</si>
  <si>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</si>
  <si>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</si>
  <si>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</si>
  <si>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</si>
  <si>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</si>
  <si>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</si>
  <si>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</si>
  <si>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</si>
  <si>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</si>
  <si>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</si>
  <si>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</si>
  <si>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</si>
  <si>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</si>
  <si>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Banany</t>
  </si>
  <si>
    <t>Arbuz</t>
  </si>
  <si>
    <t>Cytryny</t>
  </si>
  <si>
    <t>Gruszki</t>
  </si>
  <si>
    <t>Jabłka</t>
  </si>
  <si>
    <t>Kapusta biała</t>
  </si>
  <si>
    <t>Kapusta czerwona</t>
  </si>
  <si>
    <t>Mandarynki</t>
  </si>
  <si>
    <t>Marchew</t>
  </si>
  <si>
    <t>Ogórki świeże</t>
  </si>
  <si>
    <t>Pietruszka korzeń</t>
  </si>
  <si>
    <t>Seler</t>
  </si>
  <si>
    <t>Truskawki</t>
  </si>
  <si>
    <t>Kapusta kiszona</t>
  </si>
  <si>
    <t>Nektarynki</t>
  </si>
  <si>
    <t>Ziemniaki</t>
  </si>
  <si>
    <t>Średnia cena jednostkowa (zł) za 1 jednostkę miary, wg. cen rynku giełdowego/rynków z dnia 21 marca br. (patrz pkt 12.2 SIWZ)</t>
  </si>
  <si>
    <t>Kwota w zł za 1 jednostkę miary (powiększona o marżę)</t>
  </si>
  <si>
    <t>Kwota brutto (zł) za 1 jednostkę miary przedmiotu zamówienia (powiększona o VAT)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</si>
  <si>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W celu obliczenia ceny przy użyciu poniższego formularza posiadającego zapisane formuły automatycznie dokonujace obliczeń, wystarczy wspisać:                                                                      1. w kolumnie nr 5 - </t>
    </r>
    <r>
      <rPr>
        <b/>
        <i/>
        <sz val="10"/>
        <rFont val="Arial"/>
        <family val="2"/>
        <charset val="238"/>
      </rPr>
      <t>"Średnia cena jednostkowa..."</t>
    </r>
    <r>
      <rPr>
        <b/>
        <i/>
        <sz val="10"/>
        <color indexed="10"/>
        <rFont val="Arial"/>
        <family val="2"/>
        <charset val="238"/>
      </rPr>
      <t xml:space="preserve"> </t>
    </r>
    <r>
      <rPr>
        <i/>
        <sz val="10"/>
        <color indexed="10"/>
        <rFont val="Arial"/>
        <family val="2"/>
        <charset val="238"/>
      </rPr>
      <t xml:space="preserve">wpisać </t>
    </r>
    <r>
      <rPr>
        <sz val="10"/>
        <color indexed="10"/>
        <rFont val="Arial"/>
        <family val="2"/>
        <charset val="238"/>
      </rPr>
      <t>odpowiednią cenę obliczoną wg wskazówek z pkt 12.2 SIWZ i wcisnąć Enter,                                                                                                                             2. w kolumnie nr 6 -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"% Marży (wartość liczbowa np. 5)"</t>
    </r>
    <r>
      <rPr>
        <sz val="10"/>
        <rFont val="Arial"/>
        <family val="2"/>
        <charset val="238"/>
      </rPr>
      <t xml:space="preserve"> - </t>
    </r>
    <r>
      <rPr>
        <sz val="10"/>
        <color indexed="10"/>
        <rFont val="Arial"/>
        <family val="2"/>
        <charset val="238"/>
      </rPr>
      <t xml:space="preserve">odpowiednią wartość odpowiadającą stawce marży (bez żadnych symboli) i wcisnąć Enter,                                                                                    3. w kolumnie 9 - </t>
    </r>
    <r>
      <rPr>
        <b/>
        <i/>
        <sz val="10"/>
        <rFont val="Arial"/>
        <family val="2"/>
        <charset val="238"/>
      </rPr>
      <t>"Stawka VAT (wartość liczbowa np. 5)"</t>
    </r>
    <r>
      <rPr>
        <i/>
        <sz val="10"/>
        <color indexed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- wpisać odpowiednią liczbę odpowiadającą stawce (bez żadnych symboli) i wcisnąć Enter.                                                               Program automatycznie wstawi odpowiednie wartości w poszczególne komórki. Sumy wartości brutto asortymentu zostaną automatycznie przeniesione do odpowiednich rubryk zestawienia.</t>
    </r>
  </si>
  <si>
    <t>podpisano:</t>
  </si>
  <si>
    <t>……………………………………………..</t>
  </si>
  <si>
    <t>osoba uprawniona</t>
  </si>
  <si>
    <t>% marży (wartość liczbowa np. 5)</t>
  </si>
  <si>
    <t>Kwota marży za 1 jednostkę miary przedmiotu zamówinia od średniej ceny podanej na rynku giełdowym (zł)</t>
  </si>
  <si>
    <t>35.</t>
  </si>
  <si>
    <t>36.</t>
  </si>
  <si>
    <t>Cebula czerwona</t>
  </si>
  <si>
    <t>37.</t>
  </si>
  <si>
    <t xml:space="preserve">Cebula  </t>
  </si>
  <si>
    <t>Koper świeży</t>
  </si>
  <si>
    <t>Natka pietruszki</t>
  </si>
  <si>
    <t>Ogórki kiszone</t>
  </si>
  <si>
    <t>Papryka świeża</t>
  </si>
  <si>
    <t>Pieczarki</t>
  </si>
  <si>
    <t>Por</t>
  </si>
  <si>
    <t>Winogrona ciemne</t>
  </si>
  <si>
    <t>Winogrona jasne</t>
  </si>
  <si>
    <t xml:space="preserve">      kg.</t>
  </si>
  <si>
    <t>Załącznik 1 D</t>
  </si>
  <si>
    <t>Oferujemy dostawę warzyw, owoców i kiszonek dla potrzeb Zespołu Kształcenia i Wychowania w Rajkowach zgodnie z wymaganiami szczegółowo określonymi w zapytaniu ofertowym według poniższego zestawienia, za nastepujące wynagrodzenie:</t>
  </si>
  <si>
    <t>Kalafior świeży</t>
  </si>
  <si>
    <t>Buraczki korzeń</t>
  </si>
  <si>
    <t>Kiwi</t>
  </si>
  <si>
    <t>Śliwka</t>
  </si>
  <si>
    <t>Kapusta pekinka</t>
  </si>
  <si>
    <t>Brzoskwinia paragwajo</t>
  </si>
  <si>
    <t>38.</t>
  </si>
  <si>
    <t>39.</t>
  </si>
  <si>
    <t>40.</t>
  </si>
  <si>
    <t>Fasolka szparagowa</t>
  </si>
  <si>
    <t>41.</t>
  </si>
  <si>
    <t>42.</t>
  </si>
  <si>
    <t>Rodzynki</t>
  </si>
  <si>
    <t>Pomidory suszone</t>
  </si>
  <si>
    <t>43.</t>
  </si>
  <si>
    <t>44.</t>
  </si>
  <si>
    <t>Pomidor cherry</t>
  </si>
  <si>
    <t>Borówka</t>
  </si>
  <si>
    <t>Sałata masłowa</t>
  </si>
  <si>
    <t>Sałata lodowa</t>
  </si>
  <si>
    <t>Orzechy włoskie</t>
  </si>
  <si>
    <t>Pomidor</t>
  </si>
  <si>
    <t>Winogrona bezpestkowe</t>
  </si>
  <si>
    <t>Szczypiorek</t>
  </si>
  <si>
    <t>Grzyby suszone</t>
  </si>
  <si>
    <t>Czosnek</t>
  </si>
  <si>
    <t>Słonecznik łuskany</t>
  </si>
  <si>
    <t>Brzoskwinia</t>
  </si>
  <si>
    <t>45.</t>
  </si>
  <si>
    <t>46.</t>
  </si>
  <si>
    <t>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</si>
</sst>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68">
    <xf numFmtId="0" fontId="0" fillId="0" borderId="0" xfId="0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7" fillId="0" borderId="0" xfId="0" applyFon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0" fillId="0" borderId="0" xfId="0" applyProtection="1"/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5" fillId="0" borderId="1" xfId="0" applyFont="1" applyBorder="1" applyAlignment="1" applyProtection="1">
      <alignment wrapText="1"/>
    </xf>
    <xf numFmtId="0" fontId="18" fillId="0" borderId="3" xfId="0" applyFont="1" applyBorder="1" applyAlignment="1">
      <alignment vertical="top" wrapText="1"/>
    </xf>
    <xf numFmtId="0" fontId="20" fillId="0" borderId="1" xfId="0" applyFont="1" applyBorder="1" applyAlignment="1" applyProtection="1">
      <alignment wrapText="1"/>
    </xf>
    <xf numFmtId="0" fontId="8" fillId="0" borderId="1" xfId="0" applyFont="1" applyBorder="1" applyProtection="1"/>
    <xf numFmtId="0" fontId="21" fillId="0" borderId="1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0" fillId="0" borderId="1" xfId="1" applyFont="1" applyBorder="1"/>
    <xf numFmtId="9" fontId="0" fillId="0" borderId="0" xfId="0" applyNumberFormat="1" applyBorder="1"/>
    <xf numFmtId="0" fontId="12" fillId="0" borderId="7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0" fillId="0" borderId="6" xfId="0" applyBorder="1" applyAlignment="1" applyProtection="1">
      <alignment horizontal="center"/>
    </xf>
    <xf numFmtId="44" fontId="0" fillId="0" borderId="6" xfId="0" applyNumberFormat="1" applyBorder="1"/>
    <xf numFmtId="9" fontId="0" fillId="0" borderId="6" xfId="1" applyFont="1" applyBorder="1"/>
    <xf numFmtId="9" fontId="0" fillId="0" borderId="6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0" xfId="0" applyFill="1" applyBorder="1"/>
    <xf numFmtId="0" fontId="9" fillId="0" borderId="0" xfId="0" applyFont="1" applyAlignment="1" applyProtection="1">
      <alignment horizontal="left" vertical="center" wrapText="1"/>
    </xf>
    <xf numFmtId="0" fontId="6" fillId="0" borderId="0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2" xfId="0" applyFill="1" applyBorder="1"/>
    <xf numFmtId="0" fontId="0" fillId="0" borderId="11" xfId="0" applyBorder="1" applyAlignment="1">
      <alignment vertical="center"/>
    </xf>
    <xf numFmtId="0" fontId="0" fillId="0" borderId="2" xfId="0" applyBorder="1"/>
    <xf numFmtId="0" fontId="0" fillId="0" borderId="2" xfId="0" applyFill="1" applyBorder="1"/>
    <xf numFmtId="0" fontId="0" fillId="0" borderId="2" xfId="0" applyBorder="1" applyProtection="1"/>
    <xf numFmtId="0" fontId="0" fillId="0" borderId="13" xfId="0" applyBorder="1" applyProtection="1"/>
    <xf numFmtId="0" fontId="0" fillId="2" borderId="6" xfId="0" applyFill="1" applyBorder="1" applyAlignment="1" applyProtection="1">
      <alignment horizontal="center"/>
    </xf>
    <xf numFmtId="44" fontId="0" fillId="0" borderId="2" xfId="0" applyNumberFormat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A32" zoomScale="90" zoomScaleNormal="90" workbookViewId="0">
      <selection activeCell="D56" sqref="D56"/>
    </sheetView>
  </sheetViews>
  <sheetFormatPr defaultRowHeight="15" x14ac:dyDescent="0.25"/>
  <cols>
    <col min="1" max="1" width="4.42578125" customWidth="1"/>
    <col min="2" max="2" width="21" customWidth="1"/>
    <col min="3" max="3" width="12" customWidth="1"/>
    <col min="4" max="4" width="7.140625" customWidth="1"/>
    <col min="5" max="5" width="13.85546875" customWidth="1"/>
    <col min="6" max="6" width="9.140625" customWidth="1"/>
    <col min="7" max="7" width="12.5703125" customWidth="1"/>
    <col min="8" max="8" width="11.85546875" customWidth="1"/>
    <col min="9" max="10" width="10.42578125" customWidth="1"/>
    <col min="11" max="11" width="13.140625" customWidth="1"/>
    <col min="12" max="12" width="12.140625" customWidth="1"/>
    <col min="13" max="13" width="18.5703125" customWidth="1"/>
  </cols>
  <sheetData>
    <row r="1" spans="1:13" ht="15.75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3" ht="31.5" customHeight="1" x14ac:dyDescent="0.25">
      <c r="A2" s="57" t="s">
        <v>47</v>
      </c>
      <c r="B2" s="57"/>
      <c r="C2" s="5"/>
      <c r="D2" s="5"/>
      <c r="E2" s="5"/>
      <c r="F2" s="5"/>
      <c r="G2" s="5"/>
      <c r="H2" s="5" t="s">
        <v>417</v>
      </c>
      <c r="I2" s="5"/>
      <c r="J2" s="5"/>
      <c r="K2" s="5"/>
      <c r="L2" s="5"/>
    </row>
    <row r="3" spans="1:13" x14ac:dyDescent="0.25">
      <c r="A3" s="58" t="s">
        <v>40</v>
      </c>
      <c r="B3" s="58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2" customHeight="1" x14ac:dyDescent="0.25">
      <c r="A4" s="59" t="s">
        <v>41</v>
      </c>
      <c r="B4" s="58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90.75" customHeight="1" x14ac:dyDescent="0.25">
      <c r="A5" s="51" t="s">
        <v>397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36.75" customHeight="1" x14ac:dyDescent="0.25">
      <c r="A6" s="56" t="s">
        <v>418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8" spans="1:13" ht="180" x14ac:dyDescent="0.25">
      <c r="A8" s="10" t="s">
        <v>0</v>
      </c>
      <c r="B8" s="11" t="s">
        <v>35</v>
      </c>
      <c r="C8" s="11" t="s">
        <v>36</v>
      </c>
      <c r="D8" s="11" t="s">
        <v>37</v>
      </c>
      <c r="E8" s="2" t="s">
        <v>394</v>
      </c>
      <c r="F8" s="2" t="s">
        <v>401</v>
      </c>
      <c r="G8" s="2" t="s">
        <v>402</v>
      </c>
      <c r="H8" s="2" t="s">
        <v>395</v>
      </c>
      <c r="I8" s="2" t="s">
        <v>48</v>
      </c>
      <c r="J8" s="11" t="s">
        <v>38</v>
      </c>
      <c r="K8" s="11" t="s">
        <v>396</v>
      </c>
      <c r="L8" s="11" t="s">
        <v>39</v>
      </c>
    </row>
    <row r="9" spans="1:13" ht="15.75" thickBot="1" x14ac:dyDescent="0.3">
      <c r="A9" s="66" t="s">
        <v>1</v>
      </c>
      <c r="B9" s="12" t="s">
        <v>2</v>
      </c>
      <c r="C9" s="12" t="s">
        <v>3</v>
      </c>
      <c r="D9" s="12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2" t="s">
        <v>10</v>
      </c>
      <c r="K9" s="12" t="s">
        <v>11</v>
      </c>
      <c r="L9" s="12" t="s">
        <v>12</v>
      </c>
    </row>
    <row r="10" spans="1:13" ht="16.5" thickBot="1" x14ac:dyDescent="0.3">
      <c r="A10" s="64" t="s">
        <v>1</v>
      </c>
      <c r="B10" s="17" t="s">
        <v>379</v>
      </c>
      <c r="C10" s="19">
        <v>30</v>
      </c>
      <c r="D10" s="13" t="s">
        <v>222</v>
      </c>
      <c r="E10" s="8"/>
      <c r="F10" s="35"/>
      <c r="G10" s="8">
        <f>E10*F10</f>
        <v>0</v>
      </c>
      <c r="H10" s="8">
        <f>E10+G10</f>
        <v>0</v>
      </c>
      <c r="I10" s="9"/>
      <c r="J10" s="14">
        <f t="shared" ref="J10:J56" si="0">H10*I10</f>
        <v>0</v>
      </c>
      <c r="K10" s="14">
        <f t="shared" ref="K10:K56" si="1">H10+J10</f>
        <v>0</v>
      </c>
      <c r="L10" s="14">
        <f>C10*K10</f>
        <v>0</v>
      </c>
    </row>
    <row r="11" spans="1:13" ht="19.5" customHeight="1" thickBot="1" x14ac:dyDescent="0.3">
      <c r="A11" s="65" t="s">
        <v>2</v>
      </c>
      <c r="B11" s="16" t="s">
        <v>378</v>
      </c>
      <c r="C11" s="18">
        <v>150</v>
      </c>
      <c r="D11" s="13" t="s">
        <v>222</v>
      </c>
      <c r="E11" s="8"/>
      <c r="F11" s="35"/>
      <c r="G11" s="8">
        <f t="shared" ref="G11:G56" si="2">E11*F11</f>
        <v>0</v>
      </c>
      <c r="H11" s="8">
        <f t="shared" ref="H11:H55" si="3">E11+G11</f>
        <v>0</v>
      </c>
      <c r="I11" s="9"/>
      <c r="J11" s="14">
        <f t="shared" si="0"/>
        <v>0</v>
      </c>
      <c r="K11" s="14">
        <f t="shared" si="1"/>
        <v>0</v>
      </c>
      <c r="L11" s="14">
        <f t="shared" ref="L11:L55" si="4">C11*K11</f>
        <v>0</v>
      </c>
    </row>
    <row r="12" spans="1:13" ht="19.5" customHeight="1" thickBot="1" x14ac:dyDescent="0.3">
      <c r="A12" s="64" t="s">
        <v>3</v>
      </c>
      <c r="B12" s="17" t="s">
        <v>436</v>
      </c>
      <c r="C12" s="19">
        <v>5</v>
      </c>
      <c r="D12" s="13" t="s">
        <v>222</v>
      </c>
      <c r="E12" s="8"/>
      <c r="F12" s="35"/>
      <c r="G12" s="8">
        <f t="shared" si="2"/>
        <v>0</v>
      </c>
      <c r="H12" s="8">
        <f t="shared" si="3"/>
        <v>0</v>
      </c>
      <c r="I12" s="9"/>
      <c r="J12" s="14">
        <f t="shared" si="0"/>
        <v>0</v>
      </c>
      <c r="K12" s="14">
        <f t="shared" si="1"/>
        <v>0</v>
      </c>
      <c r="L12" s="14">
        <f t="shared" si="4"/>
        <v>0</v>
      </c>
    </row>
    <row r="13" spans="1:13" ht="16.5" thickBot="1" x14ac:dyDescent="0.3">
      <c r="A13" s="65" t="s">
        <v>4</v>
      </c>
      <c r="B13" s="17" t="s">
        <v>424</v>
      </c>
      <c r="C13" s="19">
        <v>10</v>
      </c>
      <c r="D13" s="13" t="s">
        <v>222</v>
      </c>
      <c r="E13" s="8"/>
      <c r="F13" s="35"/>
      <c r="G13" s="8">
        <f t="shared" si="2"/>
        <v>0</v>
      </c>
      <c r="H13" s="8">
        <f t="shared" si="3"/>
        <v>0</v>
      </c>
      <c r="I13" s="9"/>
      <c r="J13" s="14">
        <f t="shared" si="0"/>
        <v>0</v>
      </c>
      <c r="K13" s="14">
        <f t="shared" si="1"/>
        <v>0</v>
      </c>
      <c r="L13" s="14">
        <f t="shared" si="4"/>
        <v>0</v>
      </c>
      <c r="M13" s="15"/>
    </row>
    <row r="14" spans="1:13" ht="16.5" thickBot="1" x14ac:dyDescent="0.3">
      <c r="A14" s="64" t="s">
        <v>5</v>
      </c>
      <c r="B14" s="17" t="s">
        <v>446</v>
      </c>
      <c r="C14" s="19">
        <v>5</v>
      </c>
      <c r="D14" s="13" t="s">
        <v>222</v>
      </c>
      <c r="E14" s="8"/>
      <c r="F14" s="35"/>
      <c r="G14" s="8">
        <f t="shared" si="2"/>
        <v>0</v>
      </c>
      <c r="H14" s="8">
        <f t="shared" si="3"/>
        <v>0</v>
      </c>
      <c r="I14" s="9"/>
      <c r="J14" s="14">
        <f t="shared" si="0"/>
        <v>0</v>
      </c>
      <c r="K14" s="14">
        <f t="shared" si="1"/>
        <v>0</v>
      </c>
      <c r="L14" s="14">
        <f t="shared" si="4"/>
        <v>0</v>
      </c>
      <c r="M14" s="15"/>
    </row>
    <row r="15" spans="1:13" ht="16.5" thickBot="1" x14ac:dyDescent="0.3">
      <c r="A15" s="65" t="s">
        <v>6</v>
      </c>
      <c r="B15" s="17" t="s">
        <v>420</v>
      </c>
      <c r="C15" s="19">
        <v>70</v>
      </c>
      <c r="D15" s="13" t="s">
        <v>222</v>
      </c>
      <c r="E15" s="8"/>
      <c r="F15" s="35"/>
      <c r="G15" s="8">
        <f t="shared" si="2"/>
        <v>0</v>
      </c>
      <c r="H15" s="8">
        <f t="shared" si="3"/>
        <v>0</v>
      </c>
      <c r="I15" s="9"/>
      <c r="J15" s="14">
        <f t="shared" si="0"/>
        <v>0</v>
      </c>
      <c r="K15" s="14">
        <f t="shared" si="1"/>
        <v>0</v>
      </c>
      <c r="L15" s="14">
        <f t="shared" si="4"/>
        <v>0</v>
      </c>
      <c r="M15" s="15"/>
    </row>
    <row r="16" spans="1:13" ht="16.5" thickBot="1" x14ac:dyDescent="0.3">
      <c r="A16" s="64" t="s">
        <v>7</v>
      </c>
      <c r="B16" s="17" t="s">
        <v>407</v>
      </c>
      <c r="C16" s="19">
        <v>80</v>
      </c>
      <c r="D16" s="13" t="s">
        <v>222</v>
      </c>
      <c r="E16" s="8"/>
      <c r="F16" s="35"/>
      <c r="G16" s="8">
        <f t="shared" si="2"/>
        <v>0</v>
      </c>
      <c r="H16" s="8">
        <f t="shared" si="3"/>
        <v>0</v>
      </c>
      <c r="I16" s="9"/>
      <c r="J16" s="14">
        <f t="shared" si="0"/>
        <v>0</v>
      </c>
      <c r="K16" s="14">
        <f t="shared" si="1"/>
        <v>0</v>
      </c>
      <c r="L16" s="14">
        <f t="shared" si="4"/>
        <v>0</v>
      </c>
    </row>
    <row r="17" spans="1:12" ht="16.5" thickBot="1" x14ac:dyDescent="0.3">
      <c r="A17" s="65" t="s">
        <v>8</v>
      </c>
      <c r="B17" s="17" t="s">
        <v>405</v>
      </c>
      <c r="C17" s="19">
        <v>5</v>
      </c>
      <c r="D17" s="13" t="s">
        <v>222</v>
      </c>
      <c r="E17" s="8"/>
      <c r="F17" s="35"/>
      <c r="G17" s="8">
        <f t="shared" si="2"/>
        <v>0</v>
      </c>
      <c r="H17" s="8">
        <f t="shared" si="3"/>
        <v>0</v>
      </c>
      <c r="I17" s="9"/>
      <c r="J17" s="14">
        <f t="shared" si="0"/>
        <v>0</v>
      </c>
      <c r="K17" s="14">
        <f t="shared" si="1"/>
        <v>0</v>
      </c>
      <c r="L17" s="14">
        <f t="shared" si="4"/>
        <v>0</v>
      </c>
    </row>
    <row r="18" spans="1:12" ht="16.5" thickBot="1" x14ac:dyDescent="0.3">
      <c r="A18" s="64" t="s">
        <v>9</v>
      </c>
      <c r="B18" s="17" t="s">
        <v>380</v>
      </c>
      <c r="C18" s="20">
        <v>10</v>
      </c>
      <c r="D18" s="13" t="s">
        <v>222</v>
      </c>
      <c r="E18" s="8"/>
      <c r="F18" s="35"/>
      <c r="G18" s="8">
        <f t="shared" si="2"/>
        <v>0</v>
      </c>
      <c r="H18" s="8">
        <f t="shared" si="3"/>
        <v>0</v>
      </c>
      <c r="I18" s="9"/>
      <c r="J18" s="14">
        <f t="shared" si="0"/>
        <v>0</v>
      </c>
      <c r="K18" s="14">
        <f t="shared" si="1"/>
        <v>0</v>
      </c>
      <c r="L18" s="14">
        <f t="shared" si="4"/>
        <v>0</v>
      </c>
    </row>
    <row r="19" spans="1:12" ht="16.5" thickBot="1" x14ac:dyDescent="0.3">
      <c r="A19" s="65" t="s">
        <v>10</v>
      </c>
      <c r="B19" s="17" t="s">
        <v>444</v>
      </c>
      <c r="C19" s="20">
        <v>10</v>
      </c>
      <c r="D19" s="13" t="s">
        <v>221</v>
      </c>
      <c r="E19" s="8"/>
      <c r="F19" s="35"/>
      <c r="G19" s="8">
        <f t="shared" si="2"/>
        <v>0</v>
      </c>
      <c r="H19" s="8">
        <f t="shared" si="3"/>
        <v>0</v>
      </c>
      <c r="I19" s="9"/>
      <c r="J19" s="14">
        <f t="shared" si="0"/>
        <v>0</v>
      </c>
      <c r="K19" s="14">
        <f t="shared" si="1"/>
        <v>0</v>
      </c>
      <c r="L19" s="14">
        <f t="shared" si="4"/>
        <v>0</v>
      </c>
    </row>
    <row r="20" spans="1:12" ht="16.5" thickBot="1" x14ac:dyDescent="0.3">
      <c r="A20" s="64" t="s">
        <v>11</v>
      </c>
      <c r="B20" s="17" t="s">
        <v>428</v>
      </c>
      <c r="C20" s="20">
        <v>30</v>
      </c>
      <c r="D20" s="13" t="s">
        <v>222</v>
      </c>
      <c r="E20" s="8"/>
      <c r="F20" s="35"/>
      <c r="G20" s="8">
        <f t="shared" si="2"/>
        <v>0</v>
      </c>
      <c r="H20" s="8">
        <f t="shared" si="3"/>
        <v>0</v>
      </c>
      <c r="I20" s="9"/>
      <c r="J20" s="14">
        <f t="shared" si="0"/>
        <v>0</v>
      </c>
      <c r="K20" s="14">
        <f t="shared" si="1"/>
        <v>0</v>
      </c>
      <c r="L20" s="14">
        <f t="shared" si="4"/>
        <v>0</v>
      </c>
    </row>
    <row r="21" spans="1:12" ht="16.5" thickBot="1" x14ac:dyDescent="0.3">
      <c r="A21" s="65" t="s">
        <v>12</v>
      </c>
      <c r="B21" s="17" t="s">
        <v>381</v>
      </c>
      <c r="C21" s="20">
        <v>40</v>
      </c>
      <c r="D21" s="13" t="s">
        <v>222</v>
      </c>
      <c r="E21" s="8"/>
      <c r="F21" s="35"/>
      <c r="G21" s="8">
        <f t="shared" si="2"/>
        <v>0</v>
      </c>
      <c r="H21" s="8">
        <f t="shared" si="3"/>
        <v>0</v>
      </c>
      <c r="I21" s="9"/>
      <c r="J21" s="14">
        <f t="shared" si="0"/>
        <v>0</v>
      </c>
      <c r="K21" s="14">
        <f t="shared" si="1"/>
        <v>0</v>
      </c>
      <c r="L21" s="14">
        <f t="shared" si="4"/>
        <v>0</v>
      </c>
    </row>
    <row r="22" spans="1:12" ht="16.5" thickBot="1" x14ac:dyDescent="0.3">
      <c r="A22" s="64" t="s">
        <v>13</v>
      </c>
      <c r="B22" s="17" t="s">
        <v>443</v>
      </c>
      <c r="C22" s="20">
        <v>10</v>
      </c>
      <c r="D22" s="13" t="s">
        <v>221</v>
      </c>
      <c r="E22" s="8"/>
      <c r="F22" s="35"/>
      <c r="G22" s="8">
        <f t="shared" si="2"/>
        <v>0</v>
      </c>
      <c r="H22" s="8">
        <f t="shared" si="3"/>
        <v>0</v>
      </c>
      <c r="I22" s="9"/>
      <c r="J22" s="14">
        <f t="shared" si="0"/>
        <v>0</v>
      </c>
      <c r="K22" s="14">
        <f t="shared" si="1"/>
        <v>0</v>
      </c>
      <c r="L22" s="14">
        <f t="shared" si="4"/>
        <v>0</v>
      </c>
    </row>
    <row r="23" spans="1:12" ht="16.5" thickBot="1" x14ac:dyDescent="0.3">
      <c r="A23" s="64" t="s">
        <v>14</v>
      </c>
      <c r="B23" s="17" t="s">
        <v>382</v>
      </c>
      <c r="C23" s="20">
        <v>200</v>
      </c>
      <c r="D23" s="13" t="s">
        <v>222</v>
      </c>
      <c r="E23" s="8"/>
      <c r="F23" s="35"/>
      <c r="G23" s="8">
        <f t="shared" si="2"/>
        <v>0</v>
      </c>
      <c r="H23" s="8">
        <f t="shared" si="3"/>
        <v>0</v>
      </c>
      <c r="I23" s="9"/>
      <c r="J23" s="14">
        <f t="shared" si="0"/>
        <v>0</v>
      </c>
      <c r="K23" s="14">
        <f t="shared" si="1"/>
        <v>0</v>
      </c>
      <c r="L23" s="14">
        <f t="shared" si="4"/>
        <v>0</v>
      </c>
    </row>
    <row r="24" spans="1:12" ht="16.5" thickBot="1" x14ac:dyDescent="0.3">
      <c r="A24" s="65" t="s">
        <v>15</v>
      </c>
      <c r="B24" s="17" t="s">
        <v>419</v>
      </c>
      <c r="C24" s="20">
        <v>20</v>
      </c>
      <c r="D24" s="13" t="s">
        <v>221</v>
      </c>
      <c r="E24" s="8"/>
      <c r="F24" s="35"/>
      <c r="G24" s="8">
        <f t="shared" si="2"/>
        <v>0</v>
      </c>
      <c r="H24" s="8">
        <f t="shared" si="3"/>
        <v>0</v>
      </c>
      <c r="I24" s="9"/>
      <c r="J24" s="14">
        <f t="shared" si="0"/>
        <v>0</v>
      </c>
      <c r="K24" s="14">
        <f t="shared" si="1"/>
        <v>0</v>
      </c>
      <c r="L24" s="14">
        <f t="shared" si="4"/>
        <v>0</v>
      </c>
    </row>
    <row r="25" spans="1:12" ht="16.5" thickBot="1" x14ac:dyDescent="0.3">
      <c r="A25" s="64" t="s">
        <v>16</v>
      </c>
      <c r="B25" s="17" t="s">
        <v>383</v>
      </c>
      <c r="C25" s="20">
        <v>80</v>
      </c>
      <c r="D25" s="13" t="s">
        <v>222</v>
      </c>
      <c r="E25" s="8"/>
      <c r="F25" s="35"/>
      <c r="G25" s="8">
        <f t="shared" si="2"/>
        <v>0</v>
      </c>
      <c r="H25" s="8">
        <f t="shared" si="3"/>
        <v>0</v>
      </c>
      <c r="I25" s="9"/>
      <c r="J25" s="14">
        <f t="shared" si="0"/>
        <v>0</v>
      </c>
      <c r="K25" s="14">
        <f t="shared" si="1"/>
        <v>0</v>
      </c>
      <c r="L25" s="14">
        <f t="shared" si="4"/>
        <v>0</v>
      </c>
    </row>
    <row r="26" spans="1:12" ht="16.5" thickBot="1" x14ac:dyDescent="0.3">
      <c r="A26" s="65" t="s">
        <v>17</v>
      </c>
      <c r="B26" s="17" t="s">
        <v>384</v>
      </c>
      <c r="C26" s="20">
        <v>20</v>
      </c>
      <c r="D26" s="13" t="s">
        <v>222</v>
      </c>
      <c r="E26" s="8"/>
      <c r="F26" s="35"/>
      <c r="G26" s="8">
        <f t="shared" si="2"/>
        <v>0</v>
      </c>
      <c r="H26" s="8">
        <f t="shared" si="3"/>
        <v>0</v>
      </c>
      <c r="I26" s="9"/>
      <c r="J26" s="14">
        <f t="shared" si="0"/>
        <v>0</v>
      </c>
      <c r="K26" s="14">
        <f t="shared" si="1"/>
        <v>0</v>
      </c>
      <c r="L26" s="14">
        <f t="shared" si="4"/>
        <v>0</v>
      </c>
    </row>
    <row r="27" spans="1:12" ht="16.5" thickBot="1" x14ac:dyDescent="0.3">
      <c r="A27" s="64" t="s">
        <v>18</v>
      </c>
      <c r="B27" s="17" t="s">
        <v>391</v>
      </c>
      <c r="C27" s="20">
        <v>120</v>
      </c>
      <c r="D27" s="13" t="s">
        <v>222</v>
      </c>
      <c r="E27" s="8"/>
      <c r="F27" s="35"/>
      <c r="G27" s="8">
        <f t="shared" si="2"/>
        <v>0</v>
      </c>
      <c r="H27" s="8">
        <f t="shared" si="3"/>
        <v>0</v>
      </c>
      <c r="I27" s="9"/>
      <c r="J27" s="14">
        <f t="shared" si="0"/>
        <v>0</v>
      </c>
      <c r="K27" s="14">
        <f t="shared" si="1"/>
        <v>0</v>
      </c>
      <c r="L27" s="14">
        <f t="shared" si="4"/>
        <v>0</v>
      </c>
    </row>
    <row r="28" spans="1:12" ht="15.75" thickBot="1" x14ac:dyDescent="0.3">
      <c r="A28" s="65" t="s">
        <v>19</v>
      </c>
      <c r="B28" s="17" t="s">
        <v>423</v>
      </c>
      <c r="C28" s="17">
        <v>40</v>
      </c>
      <c r="D28" s="13" t="s">
        <v>222</v>
      </c>
      <c r="E28" s="8"/>
      <c r="F28" s="35"/>
      <c r="G28" s="8">
        <f t="shared" si="2"/>
        <v>0</v>
      </c>
      <c r="H28" s="8">
        <f t="shared" si="3"/>
        <v>0</v>
      </c>
      <c r="I28" s="9"/>
      <c r="J28" s="14">
        <f t="shared" si="0"/>
        <v>0</v>
      </c>
      <c r="K28" s="14">
        <f t="shared" si="1"/>
        <v>0</v>
      </c>
      <c r="L28" s="14">
        <f t="shared" si="4"/>
        <v>0</v>
      </c>
    </row>
    <row r="29" spans="1:12" ht="15.75" thickBot="1" x14ac:dyDescent="0.3">
      <c r="A29" s="64" t="s">
        <v>20</v>
      </c>
      <c r="B29" s="17" t="s">
        <v>421</v>
      </c>
      <c r="C29" s="17">
        <v>20</v>
      </c>
      <c r="D29" s="13" t="s">
        <v>222</v>
      </c>
      <c r="E29" s="8"/>
      <c r="F29" s="35"/>
      <c r="G29" s="8">
        <f t="shared" si="2"/>
        <v>0</v>
      </c>
      <c r="H29" s="8">
        <f t="shared" si="3"/>
        <v>0</v>
      </c>
      <c r="I29" s="9"/>
      <c r="J29" s="14">
        <f t="shared" si="0"/>
        <v>0</v>
      </c>
      <c r="K29" s="14">
        <f t="shared" si="1"/>
        <v>0</v>
      </c>
      <c r="L29" s="14">
        <f t="shared" si="4"/>
        <v>0</v>
      </c>
    </row>
    <row r="30" spans="1:12" ht="16.5" thickBot="1" x14ac:dyDescent="0.3">
      <c r="A30" s="65" t="s">
        <v>21</v>
      </c>
      <c r="B30" s="17" t="s">
        <v>408</v>
      </c>
      <c r="C30" s="20">
        <v>100</v>
      </c>
      <c r="D30" s="13" t="s">
        <v>221</v>
      </c>
      <c r="E30" s="8"/>
      <c r="F30" s="35"/>
      <c r="G30" s="8">
        <f t="shared" si="2"/>
        <v>0</v>
      </c>
      <c r="H30" s="8">
        <f t="shared" si="3"/>
        <v>0</v>
      </c>
      <c r="I30" s="9"/>
      <c r="J30" s="14">
        <f t="shared" si="0"/>
        <v>0</v>
      </c>
      <c r="K30" s="14">
        <f t="shared" si="1"/>
        <v>0</v>
      </c>
      <c r="L30" s="14">
        <f t="shared" si="4"/>
        <v>0</v>
      </c>
    </row>
    <row r="31" spans="1:12" ht="16.5" thickBot="1" x14ac:dyDescent="0.3">
      <c r="A31" s="64" t="s">
        <v>22</v>
      </c>
      <c r="B31" s="17" t="s">
        <v>385</v>
      </c>
      <c r="C31" s="20">
        <v>80</v>
      </c>
      <c r="D31" s="13" t="s">
        <v>222</v>
      </c>
      <c r="E31" s="8"/>
      <c r="F31" s="35"/>
      <c r="G31" s="8">
        <f t="shared" si="2"/>
        <v>0</v>
      </c>
      <c r="H31" s="8">
        <f t="shared" si="3"/>
        <v>0</v>
      </c>
      <c r="I31" s="9"/>
      <c r="J31" s="14">
        <f t="shared" si="0"/>
        <v>0</v>
      </c>
      <c r="K31" s="14">
        <f t="shared" si="1"/>
        <v>0</v>
      </c>
      <c r="L31" s="14">
        <f t="shared" si="4"/>
        <v>0</v>
      </c>
    </row>
    <row r="32" spans="1:12" ht="16.5" thickBot="1" x14ac:dyDescent="0.3">
      <c r="A32" s="65" t="s">
        <v>23</v>
      </c>
      <c r="B32" s="17" t="s">
        <v>386</v>
      </c>
      <c r="C32" s="20">
        <v>180</v>
      </c>
      <c r="D32" s="13" t="s">
        <v>222</v>
      </c>
      <c r="E32" s="8"/>
      <c r="F32" s="35"/>
      <c r="G32" s="8">
        <f t="shared" si="2"/>
        <v>0</v>
      </c>
      <c r="H32" s="8">
        <f t="shared" si="3"/>
        <v>0</v>
      </c>
      <c r="I32" s="9"/>
      <c r="J32" s="14">
        <f t="shared" si="0"/>
        <v>0</v>
      </c>
      <c r="K32" s="14">
        <f t="shared" si="1"/>
        <v>0</v>
      </c>
      <c r="L32" s="14">
        <f t="shared" si="4"/>
        <v>0</v>
      </c>
    </row>
    <row r="33" spans="1:12" ht="16.5" thickBot="1" x14ac:dyDescent="0.3">
      <c r="A33" s="64" t="s">
        <v>24</v>
      </c>
      <c r="B33" s="17" t="s">
        <v>409</v>
      </c>
      <c r="C33" s="20">
        <v>15</v>
      </c>
      <c r="D33" s="13" t="s">
        <v>221</v>
      </c>
      <c r="E33" s="8"/>
      <c r="F33" s="35"/>
      <c r="G33" s="8">
        <f t="shared" si="2"/>
        <v>0</v>
      </c>
      <c r="H33" s="8">
        <f t="shared" si="3"/>
        <v>0</v>
      </c>
      <c r="I33" s="9"/>
      <c r="J33" s="14">
        <f t="shared" si="0"/>
        <v>0</v>
      </c>
      <c r="K33" s="14">
        <f t="shared" si="1"/>
        <v>0</v>
      </c>
      <c r="L33" s="14">
        <f t="shared" si="4"/>
        <v>0</v>
      </c>
    </row>
    <row r="34" spans="1:12" ht="16.5" thickBot="1" x14ac:dyDescent="0.3">
      <c r="A34" s="65" t="s">
        <v>25</v>
      </c>
      <c r="B34" s="17" t="s">
        <v>392</v>
      </c>
      <c r="C34" s="20">
        <v>30</v>
      </c>
      <c r="D34" s="13" t="s">
        <v>222</v>
      </c>
      <c r="E34" s="8"/>
      <c r="F34" s="35"/>
      <c r="G34" s="8">
        <f t="shared" si="2"/>
        <v>0</v>
      </c>
      <c r="H34" s="8">
        <f t="shared" si="3"/>
        <v>0</v>
      </c>
      <c r="I34" s="9"/>
      <c r="J34" s="14">
        <f t="shared" si="0"/>
        <v>0</v>
      </c>
      <c r="K34" s="14">
        <f t="shared" si="1"/>
        <v>0</v>
      </c>
      <c r="L34" s="14">
        <f t="shared" si="4"/>
        <v>0</v>
      </c>
    </row>
    <row r="35" spans="1:12" ht="16.5" thickBot="1" x14ac:dyDescent="0.3">
      <c r="A35" s="64" t="s">
        <v>26</v>
      </c>
      <c r="B35" s="17" t="s">
        <v>410</v>
      </c>
      <c r="C35" s="20">
        <v>190</v>
      </c>
      <c r="D35" s="13" t="s">
        <v>222</v>
      </c>
      <c r="E35" s="8"/>
      <c r="F35" s="35"/>
      <c r="G35" s="8">
        <f t="shared" si="2"/>
        <v>0</v>
      </c>
      <c r="H35" s="8">
        <f t="shared" si="3"/>
        <v>0</v>
      </c>
      <c r="I35" s="9"/>
      <c r="J35" s="14">
        <f t="shared" si="0"/>
        <v>0</v>
      </c>
      <c r="K35" s="14">
        <f t="shared" si="1"/>
        <v>0</v>
      </c>
      <c r="L35" s="14">
        <f t="shared" si="4"/>
        <v>0</v>
      </c>
    </row>
    <row r="36" spans="1:12" ht="16.5" customHeight="1" thickBot="1" x14ac:dyDescent="0.3">
      <c r="A36" s="65" t="s">
        <v>27</v>
      </c>
      <c r="B36" s="17" t="s">
        <v>387</v>
      </c>
      <c r="C36" s="20">
        <v>100</v>
      </c>
      <c r="D36" s="13" t="s">
        <v>222</v>
      </c>
      <c r="E36" s="8"/>
      <c r="F36" s="35"/>
      <c r="G36" s="8">
        <f t="shared" si="2"/>
        <v>0</v>
      </c>
      <c r="H36" s="8">
        <f t="shared" si="3"/>
        <v>0</v>
      </c>
      <c r="I36" s="9"/>
      <c r="J36" s="14">
        <f t="shared" si="0"/>
        <v>0</v>
      </c>
      <c r="K36" s="14">
        <f t="shared" si="1"/>
        <v>0</v>
      </c>
      <c r="L36" s="14">
        <f t="shared" si="4"/>
        <v>0</v>
      </c>
    </row>
    <row r="37" spans="1:12" ht="16.5" customHeight="1" thickBot="1" x14ac:dyDescent="0.3">
      <c r="A37" s="64" t="s">
        <v>28</v>
      </c>
      <c r="B37" s="17" t="s">
        <v>439</v>
      </c>
      <c r="C37" s="20">
        <v>5</v>
      </c>
      <c r="D37" s="13" t="s">
        <v>221</v>
      </c>
      <c r="E37" s="8"/>
      <c r="F37" s="35"/>
      <c r="G37" s="8">
        <f t="shared" si="2"/>
        <v>0</v>
      </c>
      <c r="H37" s="8">
        <f t="shared" si="3"/>
        <v>0</v>
      </c>
      <c r="I37" s="9"/>
      <c r="J37" s="14">
        <f t="shared" si="0"/>
        <v>0</v>
      </c>
      <c r="K37" s="14">
        <f t="shared" si="1"/>
        <v>0</v>
      </c>
      <c r="L37" s="14">
        <f t="shared" si="4"/>
        <v>0</v>
      </c>
    </row>
    <row r="38" spans="1:12" ht="16.5" customHeight="1" thickBot="1" x14ac:dyDescent="0.3">
      <c r="A38" s="64" t="s">
        <v>29</v>
      </c>
      <c r="B38" s="17" t="s">
        <v>411</v>
      </c>
      <c r="C38" s="20">
        <v>30</v>
      </c>
      <c r="D38" s="13" t="s">
        <v>222</v>
      </c>
      <c r="E38" s="8"/>
      <c r="F38" s="35"/>
      <c r="G38" s="8">
        <f t="shared" si="2"/>
        <v>0</v>
      </c>
      <c r="H38" s="8">
        <f t="shared" si="3"/>
        <v>0</v>
      </c>
      <c r="I38" s="9"/>
      <c r="J38" s="14">
        <f t="shared" si="0"/>
        <v>0</v>
      </c>
      <c r="K38" s="14">
        <f t="shared" si="1"/>
        <v>0</v>
      </c>
      <c r="L38" s="14">
        <f t="shared" si="4"/>
        <v>0</v>
      </c>
    </row>
    <row r="39" spans="1:12" ht="16.5" customHeight="1" thickBot="1" x14ac:dyDescent="0.3">
      <c r="A39" s="64" t="s">
        <v>30</v>
      </c>
      <c r="B39" s="17" t="s">
        <v>412</v>
      </c>
      <c r="C39" s="20">
        <v>50</v>
      </c>
      <c r="D39" s="13" t="s">
        <v>222</v>
      </c>
      <c r="E39" s="8"/>
      <c r="F39" s="35"/>
      <c r="G39" s="8">
        <f t="shared" si="2"/>
        <v>0</v>
      </c>
      <c r="H39" s="8">
        <f t="shared" si="3"/>
        <v>0</v>
      </c>
      <c r="I39" s="9"/>
      <c r="J39" s="14">
        <f t="shared" si="0"/>
        <v>0</v>
      </c>
      <c r="K39" s="14">
        <f t="shared" si="1"/>
        <v>0</v>
      </c>
      <c r="L39" s="14">
        <f t="shared" si="4"/>
        <v>0</v>
      </c>
    </row>
    <row r="40" spans="1:12" ht="16.5" thickBot="1" x14ac:dyDescent="0.3">
      <c r="A40" s="64" t="s">
        <v>31</v>
      </c>
      <c r="B40" s="17" t="s">
        <v>388</v>
      </c>
      <c r="C40" s="20">
        <v>60</v>
      </c>
      <c r="D40" s="13" t="s">
        <v>222</v>
      </c>
      <c r="E40" s="8"/>
      <c r="F40" s="35"/>
      <c r="G40" s="8">
        <f t="shared" si="2"/>
        <v>0</v>
      </c>
      <c r="H40" s="8">
        <f t="shared" si="3"/>
        <v>0</v>
      </c>
      <c r="I40" s="9"/>
      <c r="J40" s="14">
        <f t="shared" si="0"/>
        <v>0</v>
      </c>
      <c r="K40" s="14">
        <f t="shared" si="1"/>
        <v>0</v>
      </c>
      <c r="L40" s="14">
        <f t="shared" si="4"/>
        <v>0</v>
      </c>
    </row>
    <row r="41" spans="1:12" ht="16.5" thickBot="1" x14ac:dyDescent="0.3">
      <c r="A41" s="64" t="s">
        <v>32</v>
      </c>
      <c r="B41" s="17" t="s">
        <v>435</v>
      </c>
      <c r="C41" s="20">
        <v>10</v>
      </c>
      <c r="D41" s="13" t="s">
        <v>222</v>
      </c>
      <c r="E41" s="8"/>
      <c r="F41" s="35"/>
      <c r="G41" s="8">
        <f t="shared" si="2"/>
        <v>0</v>
      </c>
      <c r="H41" s="8">
        <f t="shared" si="3"/>
        <v>0</v>
      </c>
      <c r="I41" s="9"/>
      <c r="J41" s="14">
        <f t="shared" si="0"/>
        <v>0</v>
      </c>
      <c r="K41" s="14">
        <f t="shared" si="1"/>
        <v>0</v>
      </c>
      <c r="L41" s="14">
        <f t="shared" si="4"/>
        <v>0</v>
      </c>
    </row>
    <row r="42" spans="1:12" ht="16.5" thickBot="1" x14ac:dyDescent="0.3">
      <c r="A42" s="64" t="s">
        <v>33</v>
      </c>
      <c r="B42" s="17" t="s">
        <v>413</v>
      </c>
      <c r="C42" s="20">
        <v>60</v>
      </c>
      <c r="D42" s="13" t="s">
        <v>222</v>
      </c>
      <c r="E42" s="8"/>
      <c r="F42" s="35"/>
      <c r="G42" s="8">
        <f t="shared" si="2"/>
        <v>0</v>
      </c>
      <c r="H42" s="8">
        <f t="shared" si="3"/>
        <v>0</v>
      </c>
      <c r="I42" s="9"/>
      <c r="J42" s="14">
        <f t="shared" si="0"/>
        <v>0</v>
      </c>
      <c r="K42" s="14">
        <f t="shared" si="1"/>
        <v>0</v>
      </c>
      <c r="L42" s="14">
        <f t="shared" si="4"/>
        <v>0</v>
      </c>
    </row>
    <row r="43" spans="1:12" ht="17.25" customHeight="1" thickBot="1" x14ac:dyDescent="0.3">
      <c r="A43" s="64" t="s">
        <v>34</v>
      </c>
      <c r="B43" s="17" t="s">
        <v>440</v>
      </c>
      <c r="C43" s="20">
        <v>60</v>
      </c>
      <c r="D43" s="13" t="s">
        <v>222</v>
      </c>
      <c r="E43" s="8"/>
      <c r="F43" s="35"/>
      <c r="G43" s="8">
        <f t="shared" si="2"/>
        <v>0</v>
      </c>
      <c r="H43" s="8">
        <f t="shared" si="3"/>
        <v>0</v>
      </c>
      <c r="I43" s="9"/>
      <c r="J43" s="14">
        <f t="shared" si="0"/>
        <v>0</v>
      </c>
      <c r="K43" s="14">
        <f t="shared" si="1"/>
        <v>0</v>
      </c>
      <c r="L43" s="14">
        <f t="shared" si="4"/>
        <v>0</v>
      </c>
    </row>
    <row r="44" spans="1:12" ht="17.25" customHeight="1" thickBot="1" x14ac:dyDescent="0.3">
      <c r="A44" s="64" t="s">
        <v>403</v>
      </c>
      <c r="B44" s="17" t="s">
        <v>432</v>
      </c>
      <c r="C44" s="20">
        <v>10</v>
      </c>
      <c r="D44" s="13" t="s">
        <v>221</v>
      </c>
      <c r="E44" s="8"/>
      <c r="F44" s="35"/>
      <c r="G44" s="8">
        <f t="shared" si="2"/>
        <v>0</v>
      </c>
      <c r="H44" s="8">
        <f t="shared" si="3"/>
        <v>0</v>
      </c>
      <c r="I44" s="9"/>
      <c r="J44" s="14">
        <f t="shared" si="0"/>
        <v>0</v>
      </c>
      <c r="K44" s="14">
        <f t="shared" si="1"/>
        <v>0</v>
      </c>
      <c r="L44" s="14">
        <f t="shared" si="4"/>
        <v>0</v>
      </c>
    </row>
    <row r="45" spans="1:12" ht="17.25" customHeight="1" thickBot="1" x14ac:dyDescent="0.3">
      <c r="A45" s="64" t="s">
        <v>404</v>
      </c>
      <c r="B45" s="17" t="s">
        <v>431</v>
      </c>
      <c r="C45" s="20">
        <v>10</v>
      </c>
      <c r="D45" s="13" t="s">
        <v>221</v>
      </c>
      <c r="E45" s="8"/>
      <c r="F45" s="35"/>
      <c r="G45" s="8">
        <f t="shared" si="2"/>
        <v>0</v>
      </c>
      <c r="H45" s="8">
        <f t="shared" si="3"/>
        <v>0</v>
      </c>
      <c r="I45" s="9"/>
      <c r="J45" s="14">
        <f t="shared" si="0"/>
        <v>0</v>
      </c>
      <c r="K45" s="14">
        <f t="shared" si="1"/>
        <v>0</v>
      </c>
      <c r="L45" s="14">
        <f t="shared" si="4"/>
        <v>0</v>
      </c>
    </row>
    <row r="46" spans="1:12" ht="16.5" thickBot="1" x14ac:dyDescent="0.3">
      <c r="A46" s="62" t="s">
        <v>406</v>
      </c>
      <c r="B46" s="17" t="s">
        <v>389</v>
      </c>
      <c r="C46" s="20">
        <v>60</v>
      </c>
      <c r="D46" s="13" t="s">
        <v>222</v>
      </c>
      <c r="E46" s="8"/>
      <c r="F46" s="35"/>
      <c r="G46" s="8">
        <f t="shared" si="2"/>
        <v>0</v>
      </c>
      <c r="H46" s="8">
        <f t="shared" si="3"/>
        <v>0</v>
      </c>
      <c r="I46" s="9"/>
      <c r="J46" s="14">
        <f t="shared" si="0"/>
        <v>0</v>
      </c>
      <c r="K46" s="14">
        <f t="shared" si="1"/>
        <v>0</v>
      </c>
      <c r="L46" s="14">
        <f t="shared" si="4"/>
        <v>0</v>
      </c>
    </row>
    <row r="47" spans="1:12" ht="16.5" thickBot="1" x14ac:dyDescent="0.3">
      <c r="A47" s="60" t="s">
        <v>425</v>
      </c>
      <c r="B47" s="17" t="s">
        <v>438</v>
      </c>
      <c r="C47" s="20">
        <v>50</v>
      </c>
      <c r="D47" s="13" t="s">
        <v>221</v>
      </c>
      <c r="E47" s="8"/>
      <c r="F47" s="35"/>
      <c r="G47" s="8">
        <f t="shared" si="2"/>
        <v>0</v>
      </c>
      <c r="H47" s="8">
        <f t="shared" si="3"/>
        <v>0</v>
      </c>
      <c r="I47" s="9"/>
      <c r="J47" s="14">
        <f t="shared" si="0"/>
        <v>0</v>
      </c>
      <c r="K47" s="14">
        <f t="shared" si="1"/>
        <v>0</v>
      </c>
      <c r="L47" s="14">
        <f t="shared" si="4"/>
        <v>0</v>
      </c>
    </row>
    <row r="48" spans="1:12" ht="16.5" thickBot="1" x14ac:dyDescent="0.3">
      <c r="A48" s="63" t="s">
        <v>426</v>
      </c>
      <c r="B48" s="17" t="s">
        <v>437</v>
      </c>
      <c r="C48" s="20">
        <v>40</v>
      </c>
      <c r="D48" s="13" t="s">
        <v>221</v>
      </c>
      <c r="E48" s="8"/>
      <c r="F48" s="35"/>
      <c r="G48" s="8">
        <f t="shared" si="2"/>
        <v>0</v>
      </c>
      <c r="H48" s="8">
        <f t="shared" si="3"/>
        <v>0</v>
      </c>
      <c r="I48" s="9"/>
      <c r="J48" s="14">
        <f t="shared" si="0"/>
        <v>0</v>
      </c>
      <c r="K48" s="14">
        <f t="shared" si="1"/>
        <v>0</v>
      </c>
      <c r="L48" s="14">
        <f t="shared" si="4"/>
        <v>0</v>
      </c>
    </row>
    <row r="49" spans="1:12" ht="16.5" thickBot="1" x14ac:dyDescent="0.3">
      <c r="A49" s="63" t="s">
        <v>427</v>
      </c>
      <c r="B49" s="17" t="s">
        <v>445</v>
      </c>
      <c r="C49" s="20">
        <v>20</v>
      </c>
      <c r="D49" s="13" t="s">
        <v>221</v>
      </c>
      <c r="E49" s="8"/>
      <c r="F49" s="35"/>
      <c r="G49" s="8">
        <f t="shared" si="2"/>
        <v>0</v>
      </c>
      <c r="H49" s="8">
        <f t="shared" si="3"/>
        <v>0</v>
      </c>
      <c r="I49" s="9"/>
      <c r="J49" s="14">
        <f t="shared" si="0"/>
        <v>0</v>
      </c>
      <c r="K49" s="14">
        <f t="shared" si="1"/>
        <v>0</v>
      </c>
      <c r="L49" s="14">
        <f t="shared" si="4"/>
        <v>0</v>
      </c>
    </row>
    <row r="50" spans="1:12" ht="16.5" thickBot="1" x14ac:dyDescent="0.3">
      <c r="A50" s="60" t="s">
        <v>429</v>
      </c>
      <c r="B50" s="17" t="s">
        <v>442</v>
      </c>
      <c r="C50" s="20">
        <v>30</v>
      </c>
      <c r="D50" s="13" t="s">
        <v>221</v>
      </c>
      <c r="E50" s="8"/>
      <c r="F50" s="35"/>
      <c r="G50" s="8">
        <f t="shared" si="2"/>
        <v>0</v>
      </c>
      <c r="H50" s="8">
        <f t="shared" si="3"/>
        <v>0</v>
      </c>
      <c r="I50" s="9"/>
      <c r="J50" s="14">
        <f t="shared" si="0"/>
        <v>0</v>
      </c>
      <c r="K50" s="14">
        <f t="shared" si="1"/>
        <v>0</v>
      </c>
      <c r="L50" s="14">
        <f t="shared" si="4"/>
        <v>0</v>
      </c>
    </row>
    <row r="51" spans="1:12" ht="16.5" thickBot="1" x14ac:dyDescent="0.3">
      <c r="A51" s="63" t="s">
        <v>430</v>
      </c>
      <c r="B51" s="17" t="s">
        <v>422</v>
      </c>
      <c r="C51" s="20">
        <v>20</v>
      </c>
      <c r="D51" s="13" t="s">
        <v>222</v>
      </c>
      <c r="E51" s="8"/>
      <c r="F51" s="35"/>
      <c r="G51" s="8">
        <f t="shared" si="2"/>
        <v>0</v>
      </c>
      <c r="H51" s="8">
        <f t="shared" si="3"/>
        <v>0</v>
      </c>
      <c r="I51" s="9"/>
      <c r="J51" s="14">
        <f t="shared" si="0"/>
        <v>0</v>
      </c>
      <c r="K51" s="14">
        <f t="shared" si="1"/>
        <v>0</v>
      </c>
      <c r="L51" s="14">
        <f t="shared" si="4"/>
        <v>0</v>
      </c>
    </row>
    <row r="52" spans="1:12" ht="16.5" thickBot="1" x14ac:dyDescent="0.3">
      <c r="A52" s="45" t="s">
        <v>433</v>
      </c>
      <c r="B52" s="17" t="s">
        <v>390</v>
      </c>
      <c r="C52" s="20">
        <v>10</v>
      </c>
      <c r="D52" s="13" t="s">
        <v>222</v>
      </c>
      <c r="E52" s="8"/>
      <c r="F52" s="35"/>
      <c r="G52" s="8">
        <f t="shared" si="2"/>
        <v>0</v>
      </c>
      <c r="H52" s="8">
        <f t="shared" si="3"/>
        <v>0</v>
      </c>
      <c r="I52" s="9"/>
      <c r="J52" s="14">
        <f t="shared" si="0"/>
        <v>0</v>
      </c>
      <c r="K52" s="14">
        <f t="shared" si="1"/>
        <v>0</v>
      </c>
      <c r="L52" s="14">
        <f t="shared" si="4"/>
        <v>0</v>
      </c>
    </row>
    <row r="53" spans="1:12" ht="16.5" thickBot="1" x14ac:dyDescent="0.3">
      <c r="A53" s="45" t="s">
        <v>434</v>
      </c>
      <c r="B53" s="37" t="s">
        <v>414</v>
      </c>
      <c r="C53" s="38">
        <v>20</v>
      </c>
      <c r="D53" s="39" t="s">
        <v>222</v>
      </c>
      <c r="E53" s="40"/>
      <c r="F53" s="41"/>
      <c r="G53" s="8">
        <f t="shared" si="2"/>
        <v>0</v>
      </c>
      <c r="H53" s="8">
        <f t="shared" si="3"/>
        <v>0</v>
      </c>
      <c r="I53" s="42"/>
      <c r="J53" s="14">
        <f t="shared" si="0"/>
        <v>0</v>
      </c>
      <c r="K53" s="14">
        <f t="shared" si="1"/>
        <v>0</v>
      </c>
      <c r="L53" s="14">
        <f t="shared" si="4"/>
        <v>0</v>
      </c>
    </row>
    <row r="54" spans="1:12" ht="15.75" thickBot="1" x14ac:dyDescent="0.3">
      <c r="A54" s="45" t="s">
        <v>447</v>
      </c>
      <c r="B54" s="44" t="s">
        <v>415</v>
      </c>
      <c r="C54" s="44">
        <v>30</v>
      </c>
      <c r="D54" s="49" t="s">
        <v>222</v>
      </c>
      <c r="E54" s="47"/>
      <c r="F54" s="43"/>
      <c r="G54" s="8">
        <f t="shared" si="2"/>
        <v>0</v>
      </c>
      <c r="H54" s="8">
        <f t="shared" si="3"/>
        <v>0</v>
      </c>
      <c r="I54" s="9"/>
      <c r="J54" s="14">
        <f t="shared" si="0"/>
        <v>0</v>
      </c>
      <c r="K54" s="14">
        <f t="shared" si="1"/>
        <v>0</v>
      </c>
      <c r="L54" s="14">
        <f t="shared" si="4"/>
        <v>0</v>
      </c>
    </row>
    <row r="55" spans="1:12" ht="15.75" thickBot="1" x14ac:dyDescent="0.3">
      <c r="A55" s="45" t="s">
        <v>448</v>
      </c>
      <c r="B55" s="44" t="s">
        <v>441</v>
      </c>
      <c r="C55" s="44">
        <v>20</v>
      </c>
      <c r="D55" s="49" t="s">
        <v>222</v>
      </c>
      <c r="E55" s="47"/>
      <c r="F55" s="43"/>
      <c r="G55" s="8">
        <f t="shared" si="2"/>
        <v>0</v>
      </c>
      <c r="H55" s="8">
        <f t="shared" si="3"/>
        <v>0</v>
      </c>
      <c r="I55" s="9"/>
      <c r="J55" s="14">
        <f t="shared" si="0"/>
        <v>0</v>
      </c>
      <c r="K55" s="14">
        <f t="shared" si="1"/>
        <v>0</v>
      </c>
      <c r="L55" s="14">
        <f t="shared" si="4"/>
        <v>0</v>
      </c>
    </row>
    <row r="56" spans="1:12" ht="15.75" thickBot="1" x14ac:dyDescent="0.3">
      <c r="A56" s="62" t="s">
        <v>449</v>
      </c>
      <c r="B56" s="62" t="s">
        <v>393</v>
      </c>
      <c r="C56" s="62">
        <v>2500</v>
      </c>
      <c r="D56" s="61" t="s">
        <v>416</v>
      </c>
      <c r="E56" s="48"/>
      <c r="F56" s="46"/>
      <c r="G56" s="8">
        <f t="shared" si="2"/>
        <v>0</v>
      </c>
      <c r="H56" s="8">
        <f t="shared" ref="H56" si="5">E56+G56</f>
        <v>0</v>
      </c>
      <c r="I56" s="9"/>
      <c r="J56" s="14">
        <f t="shared" si="0"/>
        <v>0</v>
      </c>
      <c r="K56" s="14">
        <f t="shared" si="1"/>
        <v>0</v>
      </c>
      <c r="L56" s="14">
        <f t="shared" ref="L56" si="6">C56*K56</f>
        <v>0</v>
      </c>
    </row>
    <row r="57" spans="1:12" ht="1.5" customHeight="1" thickBot="1" x14ac:dyDescent="0.3"/>
    <row r="58" spans="1:12" hidden="1" x14ac:dyDescent="0.25"/>
    <row r="59" spans="1:12" hidden="1" x14ac:dyDescent="0.25"/>
    <row r="60" spans="1:12" hidden="1" x14ac:dyDescent="0.25"/>
    <row r="61" spans="1:12" hidden="1" x14ac:dyDescent="0.25"/>
    <row r="62" spans="1:12" hidden="1" x14ac:dyDescent="0.25"/>
    <row r="63" spans="1:12" hidden="1" x14ac:dyDescent="0.25"/>
    <row r="64" spans="1:12" hidden="1" x14ac:dyDescent="0.25"/>
    <row r="65" spans="1:12" hidden="1" x14ac:dyDescent="0.25"/>
    <row r="66" spans="1:12" hidden="1" x14ac:dyDescent="0.25"/>
    <row r="67" spans="1:12" hidden="1" x14ac:dyDescent="0.25"/>
    <row r="68" spans="1:12" hidden="1" x14ac:dyDescent="0.25"/>
    <row r="69" spans="1:12" hidden="1" x14ac:dyDescent="0.25"/>
    <row r="70" spans="1:12" hidden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5.75" thickBot="1" x14ac:dyDescent="0.3">
      <c r="A71" s="53" t="s">
        <v>42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67">
        <f>SUM(L10:L56)</f>
        <v>0</v>
      </c>
    </row>
    <row r="72" spans="1:12" x14ac:dyDescent="0.25">
      <c r="A72" s="3"/>
      <c r="B72" s="4"/>
      <c r="C72" s="4"/>
      <c r="D72" s="4"/>
      <c r="E72" s="4"/>
      <c r="F72" s="36">
        <f>SUM(F11:F43)</f>
        <v>0</v>
      </c>
      <c r="G72" s="4"/>
      <c r="H72" s="4"/>
      <c r="I72" s="4"/>
      <c r="J72" s="4"/>
      <c r="K72" s="4"/>
      <c r="L72" s="4"/>
    </row>
    <row r="73" spans="1:12" x14ac:dyDescent="0.25">
      <c r="A73" s="50" t="s">
        <v>45</v>
      </c>
      <c r="B73" s="50"/>
      <c r="C73" s="50"/>
      <c r="D73" s="50"/>
      <c r="E73" s="50"/>
      <c r="F73" s="50"/>
      <c r="G73" s="50"/>
      <c r="H73" s="50"/>
      <c r="I73" s="50"/>
      <c r="J73" s="4"/>
      <c r="K73" s="4"/>
      <c r="L73" s="4"/>
    </row>
    <row r="74" spans="1:12" x14ac:dyDescent="0.25">
      <c r="A74" s="50" t="s">
        <v>43</v>
      </c>
      <c r="B74" s="50"/>
      <c r="C74" s="50"/>
      <c r="D74" s="50"/>
      <c r="E74" s="50"/>
      <c r="F74" s="50"/>
      <c r="G74" s="50"/>
      <c r="H74" s="50"/>
      <c r="I74" s="50"/>
      <c r="J74" s="4"/>
      <c r="K74" s="4"/>
      <c r="L74" s="4"/>
    </row>
    <row r="75" spans="1:12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52" t="s">
        <v>44</v>
      </c>
      <c r="B76" s="52"/>
      <c r="C76" s="52"/>
      <c r="D76" s="52"/>
      <c r="E76" s="52"/>
      <c r="F76" s="52"/>
      <c r="G76" s="52"/>
      <c r="H76" s="52"/>
      <c r="I76" s="52"/>
      <c r="J76" s="4"/>
      <c r="K76" s="4"/>
      <c r="L76" s="4"/>
    </row>
    <row r="77" spans="1:12" x14ac:dyDescent="0.25">
      <c r="A77" s="52" t="s">
        <v>46</v>
      </c>
      <c r="B77" s="52"/>
      <c r="C77" s="52"/>
      <c r="D77" s="52"/>
      <c r="E77" s="52"/>
      <c r="F77" s="52"/>
      <c r="G77" s="52"/>
      <c r="H77" s="52"/>
      <c r="I77" s="52"/>
      <c r="J77" s="4"/>
      <c r="K77" s="4"/>
      <c r="L77" s="34"/>
    </row>
    <row r="78" spans="1:12" x14ac:dyDescent="0.25">
      <c r="A78" s="6"/>
      <c r="B78" s="6"/>
      <c r="C78" s="6"/>
      <c r="D78" s="6"/>
      <c r="E78" s="6"/>
      <c r="F78" s="32"/>
      <c r="G78" s="32"/>
      <c r="H78" s="32"/>
      <c r="I78" s="6"/>
      <c r="J78" s="4"/>
      <c r="K78" s="4"/>
      <c r="L78" s="7"/>
    </row>
    <row r="79" spans="1:12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3"/>
      <c r="B80" s="4"/>
      <c r="C80" s="4"/>
      <c r="D80" s="4"/>
      <c r="E80" s="4"/>
      <c r="F80" s="4"/>
      <c r="G80" s="4"/>
      <c r="H80" s="4" t="s">
        <v>398</v>
      </c>
      <c r="I80" s="4"/>
      <c r="J80" s="4"/>
      <c r="K80" s="4"/>
      <c r="L80" s="33"/>
    </row>
    <row r="81" spans="1:12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31"/>
    </row>
    <row r="82" spans="1:12" x14ac:dyDescent="0.25">
      <c r="A82" s="3"/>
      <c r="B82" s="4"/>
      <c r="C82" s="4"/>
      <c r="D82" s="4"/>
      <c r="E82" s="4"/>
      <c r="F82" s="4"/>
      <c r="G82" s="4"/>
      <c r="H82" s="4" t="s">
        <v>399</v>
      </c>
      <c r="I82" s="4"/>
      <c r="J82" s="4"/>
      <c r="K82" s="4"/>
      <c r="L82" s="4"/>
    </row>
    <row r="83" spans="1:12" x14ac:dyDescent="0.25">
      <c r="A83" s="3"/>
      <c r="B83" s="4"/>
      <c r="C83" s="4"/>
      <c r="D83" s="4"/>
      <c r="E83" s="4"/>
      <c r="F83" s="4"/>
      <c r="G83" s="4"/>
      <c r="H83" s="4" t="s">
        <v>400</v>
      </c>
      <c r="I83" s="4"/>
      <c r="J83" s="4"/>
      <c r="K83" s="4"/>
      <c r="L83" s="4"/>
    </row>
    <row r="84" spans="1:12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</sheetData>
  <mergeCells count="11">
    <mergeCell ref="A1:L1"/>
    <mergeCell ref="A6:L6"/>
    <mergeCell ref="A2:B2"/>
    <mergeCell ref="A3:B3"/>
    <mergeCell ref="A4:B4"/>
    <mergeCell ref="A73:I73"/>
    <mergeCell ref="A5:L5"/>
    <mergeCell ref="A74:I74"/>
    <mergeCell ref="A76:I76"/>
    <mergeCell ref="A77:I77"/>
    <mergeCell ref="A71:K7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21" t="s">
        <v>230</v>
      </c>
      <c r="B1" s="22" t="s">
        <v>223</v>
      </c>
    </row>
    <row r="2" spans="1:2" ht="23.25" thickBot="1" x14ac:dyDescent="0.3">
      <c r="A2" s="21" t="s">
        <v>267</v>
      </c>
      <c r="B2" s="23" t="s">
        <v>49</v>
      </c>
    </row>
    <row r="3" spans="1:2" ht="46.5" thickBot="1" x14ac:dyDescent="0.3">
      <c r="A3" s="24" t="s">
        <v>353</v>
      </c>
      <c r="B3" s="23" t="s">
        <v>224</v>
      </c>
    </row>
    <row r="4" spans="1:2" ht="24" thickBot="1" x14ac:dyDescent="0.3">
      <c r="A4" s="24" t="s">
        <v>338</v>
      </c>
      <c r="B4" s="23" t="s">
        <v>50</v>
      </c>
    </row>
    <row r="5" spans="1:2" ht="24" thickBot="1" x14ac:dyDescent="0.3">
      <c r="A5" s="21" t="s">
        <v>229</v>
      </c>
      <c r="B5" s="23" t="s">
        <v>51</v>
      </c>
    </row>
    <row r="6" spans="1:2" ht="23.25" thickBot="1" x14ac:dyDescent="0.3">
      <c r="A6" s="21" t="s">
        <v>256</v>
      </c>
      <c r="B6" s="23" t="s">
        <v>52</v>
      </c>
    </row>
    <row r="7" spans="1:2" ht="24" thickBot="1" x14ac:dyDescent="0.3">
      <c r="A7" s="21" t="s">
        <v>255</v>
      </c>
      <c r="B7" s="23" t="s">
        <v>53</v>
      </c>
    </row>
    <row r="8" spans="1:2" ht="15.75" thickBot="1" x14ac:dyDescent="0.3">
      <c r="A8" s="21" t="s">
        <v>239</v>
      </c>
      <c r="B8" s="23" t="s">
        <v>54</v>
      </c>
    </row>
    <row r="9" spans="1:2" ht="35.25" thickBot="1" x14ac:dyDescent="0.3">
      <c r="A9" s="24" t="s">
        <v>354</v>
      </c>
      <c r="B9" s="23" t="s">
        <v>55</v>
      </c>
    </row>
    <row r="10" spans="1:2" ht="35.25" thickBot="1" x14ac:dyDescent="0.3">
      <c r="A10" s="24" t="s">
        <v>339</v>
      </c>
      <c r="B10" s="23" t="s">
        <v>56</v>
      </c>
    </row>
    <row r="11" spans="1:2" ht="23.25" thickBot="1" x14ac:dyDescent="0.3">
      <c r="A11" s="21" t="s">
        <v>268</v>
      </c>
      <c r="B11" s="23" t="s">
        <v>57</v>
      </c>
    </row>
    <row r="12" spans="1:2" ht="15.75" thickBot="1" x14ac:dyDescent="0.3">
      <c r="A12" s="21" t="s">
        <v>269</v>
      </c>
      <c r="B12" s="23" t="s">
        <v>58</v>
      </c>
    </row>
    <row r="13" spans="1:2" ht="23.25" thickBot="1" x14ac:dyDescent="0.3">
      <c r="A13" s="21" t="s">
        <v>270</v>
      </c>
      <c r="B13" s="23" t="s">
        <v>59</v>
      </c>
    </row>
    <row r="14" spans="1:2" ht="24" thickBot="1" x14ac:dyDescent="0.3">
      <c r="A14" s="24" t="s">
        <v>331</v>
      </c>
      <c r="B14" s="23" t="s">
        <v>60</v>
      </c>
    </row>
    <row r="15" spans="1:2" ht="46.5" thickBot="1" x14ac:dyDescent="0.3">
      <c r="A15" s="24" t="s">
        <v>330</v>
      </c>
      <c r="B15" s="23" t="s">
        <v>61</v>
      </c>
    </row>
    <row r="16" spans="1:2" ht="45.75" thickBot="1" x14ac:dyDescent="0.3">
      <c r="A16" s="24" t="s">
        <v>340</v>
      </c>
      <c r="B16" s="23" t="s">
        <v>62</v>
      </c>
    </row>
    <row r="17" spans="1:2" ht="24" thickBot="1" x14ac:dyDescent="0.3">
      <c r="A17" s="24" t="s">
        <v>334</v>
      </c>
      <c r="B17" s="23" t="s">
        <v>63</v>
      </c>
    </row>
    <row r="18" spans="1:2" ht="35.25" thickBot="1" x14ac:dyDescent="0.3">
      <c r="A18" s="24" t="s">
        <v>333</v>
      </c>
      <c r="B18" s="23" t="s">
        <v>64</v>
      </c>
    </row>
    <row r="19" spans="1:2" ht="35.25" thickBot="1" x14ac:dyDescent="0.3">
      <c r="A19" s="24" t="s">
        <v>355</v>
      </c>
      <c r="B19" s="23" t="s">
        <v>65</v>
      </c>
    </row>
    <row r="20" spans="1:2" ht="45.75" thickBot="1" x14ac:dyDescent="0.3">
      <c r="A20" s="21" t="s">
        <v>249</v>
      </c>
      <c r="B20" s="23" t="s">
        <v>66</v>
      </c>
    </row>
    <row r="21" spans="1:2" ht="79.5" thickBot="1" x14ac:dyDescent="0.3">
      <c r="A21" s="24" t="s">
        <v>356</v>
      </c>
      <c r="B21" s="23" t="s">
        <v>67</v>
      </c>
    </row>
    <row r="22" spans="1:2" ht="24" thickBot="1" x14ac:dyDescent="0.3">
      <c r="A22" s="24" t="s">
        <v>336</v>
      </c>
      <c r="B22" s="23" t="s">
        <v>68</v>
      </c>
    </row>
    <row r="23" spans="1:2" ht="24" thickBot="1" x14ac:dyDescent="0.3">
      <c r="A23" s="24" t="s">
        <v>335</v>
      </c>
      <c r="B23" s="23" t="s">
        <v>69</v>
      </c>
    </row>
    <row r="24" spans="1:2" ht="24" thickBot="1" x14ac:dyDescent="0.3">
      <c r="A24" s="21" t="s">
        <v>283</v>
      </c>
      <c r="B24" s="23" t="s">
        <v>70</v>
      </c>
    </row>
    <row r="25" spans="1:2" ht="15.75" thickBot="1" x14ac:dyDescent="0.3">
      <c r="A25" s="21" t="s">
        <v>266</v>
      </c>
      <c r="B25" s="23" t="s">
        <v>71</v>
      </c>
    </row>
    <row r="26" spans="1:2" ht="46.5" thickBot="1" x14ac:dyDescent="0.3">
      <c r="A26" s="21" t="s">
        <v>244</v>
      </c>
      <c r="B26" s="23" t="s">
        <v>72</v>
      </c>
    </row>
    <row r="27" spans="1:2" ht="35.25" thickBot="1" x14ac:dyDescent="0.3">
      <c r="A27" s="21" t="s">
        <v>243</v>
      </c>
      <c r="B27" s="23" t="s">
        <v>73</v>
      </c>
    </row>
    <row r="28" spans="1:2" ht="46.5" thickBot="1" x14ac:dyDescent="0.3">
      <c r="A28" s="21" t="s">
        <v>242</v>
      </c>
      <c r="B28" s="23" t="s">
        <v>74</v>
      </c>
    </row>
    <row r="29" spans="1:2" ht="35.25" thickBot="1" x14ac:dyDescent="0.3">
      <c r="A29" s="21" t="s">
        <v>241</v>
      </c>
      <c r="B29" s="23" t="s">
        <v>75</v>
      </c>
    </row>
    <row r="30" spans="1:2" ht="24" thickBot="1" x14ac:dyDescent="0.3">
      <c r="A30" s="21" t="s">
        <v>308</v>
      </c>
      <c r="B30" s="23" t="s">
        <v>76</v>
      </c>
    </row>
    <row r="31" spans="1:2" ht="24" thickBot="1" x14ac:dyDescent="0.3">
      <c r="A31" s="21" t="s">
        <v>352</v>
      </c>
      <c r="B31" s="25" t="s">
        <v>77</v>
      </c>
    </row>
    <row r="32" spans="1:2" ht="24" thickBot="1" x14ac:dyDescent="0.3">
      <c r="A32" s="21" t="s">
        <v>307</v>
      </c>
      <c r="B32" s="23" t="s">
        <v>78</v>
      </c>
    </row>
    <row r="33" spans="1:2" ht="24" thickBot="1" x14ac:dyDescent="0.3">
      <c r="A33" s="21" t="s">
        <v>257</v>
      </c>
      <c r="B33" s="23" t="s">
        <v>79</v>
      </c>
    </row>
    <row r="34" spans="1:2" ht="15.75" thickBot="1" x14ac:dyDescent="0.3">
      <c r="A34" s="21" t="s">
        <v>278</v>
      </c>
      <c r="B34" s="23" t="s">
        <v>80</v>
      </c>
    </row>
    <row r="35" spans="1:2" ht="15.75" thickBot="1" x14ac:dyDescent="0.3">
      <c r="A35" s="21" t="s">
        <v>251</v>
      </c>
      <c r="B35" s="23" t="s">
        <v>81</v>
      </c>
    </row>
    <row r="36" spans="1:2" ht="23.25" thickBot="1" x14ac:dyDescent="0.3">
      <c r="A36" s="21" t="s">
        <v>228</v>
      </c>
      <c r="B36" s="23" t="s">
        <v>82</v>
      </c>
    </row>
    <row r="37" spans="1:2" ht="35.25" thickBot="1" x14ac:dyDescent="0.3">
      <c r="A37" s="21" t="s">
        <v>357</v>
      </c>
      <c r="B37" s="23" t="s">
        <v>83</v>
      </c>
    </row>
    <row r="38" spans="1:2" ht="34.5" thickBot="1" x14ac:dyDescent="0.3">
      <c r="A38" s="21" t="s">
        <v>289</v>
      </c>
      <c r="B38" s="23" t="s">
        <v>84</v>
      </c>
    </row>
    <row r="39" spans="1:2" ht="24" thickBot="1" x14ac:dyDescent="0.3">
      <c r="A39" s="21" t="s">
        <v>287</v>
      </c>
      <c r="B39" s="23" t="s">
        <v>85</v>
      </c>
    </row>
    <row r="40" spans="1:2" ht="34.5" thickBot="1" x14ac:dyDescent="0.3">
      <c r="A40" s="21" t="s">
        <v>288</v>
      </c>
      <c r="B40" s="23" t="s">
        <v>86</v>
      </c>
    </row>
    <row r="41" spans="1:2" ht="24" thickBot="1" x14ac:dyDescent="0.3">
      <c r="A41" s="24" t="s">
        <v>337</v>
      </c>
      <c r="B41" s="23" t="s">
        <v>87</v>
      </c>
    </row>
    <row r="42" spans="1:2" ht="24" thickBot="1" x14ac:dyDescent="0.3">
      <c r="A42" s="26" t="s">
        <v>329</v>
      </c>
      <c r="B42" s="23" t="s">
        <v>88</v>
      </c>
    </row>
    <row r="43" spans="1:2" ht="35.25" thickBot="1" x14ac:dyDescent="0.3">
      <c r="A43" s="26" t="s">
        <v>327</v>
      </c>
      <c r="B43" s="23" t="s">
        <v>89</v>
      </c>
    </row>
    <row r="44" spans="1:2" ht="24" thickBot="1" x14ac:dyDescent="0.3">
      <c r="A44" s="26" t="s">
        <v>328</v>
      </c>
      <c r="B44" s="23" t="s">
        <v>90</v>
      </c>
    </row>
    <row r="45" spans="1:2" ht="15.75" thickBot="1" x14ac:dyDescent="0.3">
      <c r="A45" s="27" t="s">
        <v>258</v>
      </c>
      <c r="B45" s="23" t="s">
        <v>91</v>
      </c>
    </row>
    <row r="46" spans="1:2" ht="15.75" thickBot="1" x14ac:dyDescent="0.3">
      <c r="A46" s="21" t="s">
        <v>301</v>
      </c>
      <c r="B46" s="23" t="s">
        <v>92</v>
      </c>
    </row>
    <row r="47" spans="1:2" ht="24" thickBot="1" x14ac:dyDescent="0.3">
      <c r="A47" s="21" t="s">
        <v>302</v>
      </c>
      <c r="B47" s="23" t="s">
        <v>93</v>
      </c>
    </row>
    <row r="48" spans="1:2" ht="34.5" thickBot="1" x14ac:dyDescent="0.3">
      <c r="A48" s="21" t="s">
        <v>303</v>
      </c>
      <c r="B48" s="23" t="s">
        <v>94</v>
      </c>
    </row>
    <row r="49" spans="1:2" ht="24" thickBot="1" x14ac:dyDescent="0.3">
      <c r="A49" s="21" t="s">
        <v>358</v>
      </c>
      <c r="B49" s="23" t="s">
        <v>95</v>
      </c>
    </row>
    <row r="50" spans="1:2" ht="24" thickBot="1" x14ac:dyDescent="0.3">
      <c r="A50" s="21" t="s">
        <v>359</v>
      </c>
      <c r="B50" s="23" t="s">
        <v>96</v>
      </c>
    </row>
    <row r="51" spans="1:2" ht="24" thickBot="1" x14ac:dyDescent="0.3">
      <c r="A51" s="21" t="s">
        <v>360</v>
      </c>
      <c r="B51" s="23" t="s">
        <v>97</v>
      </c>
    </row>
    <row r="52" spans="1:2" ht="24" thickBot="1" x14ac:dyDescent="0.3">
      <c r="A52" s="21" t="s">
        <v>361</v>
      </c>
      <c r="B52" s="23" t="s">
        <v>98</v>
      </c>
    </row>
    <row r="53" spans="1:2" ht="24" thickBot="1" x14ac:dyDescent="0.3">
      <c r="A53" s="21" t="s">
        <v>362</v>
      </c>
      <c r="B53" s="23" t="s">
        <v>99</v>
      </c>
    </row>
    <row r="54" spans="1:2" ht="24" thickBot="1" x14ac:dyDescent="0.3">
      <c r="A54" s="21" t="s">
        <v>363</v>
      </c>
      <c r="B54" s="23" t="s">
        <v>100</v>
      </c>
    </row>
    <row r="55" spans="1:2" ht="15.75" thickBot="1" x14ac:dyDescent="0.3">
      <c r="A55" s="21" t="s">
        <v>286</v>
      </c>
      <c r="B55" s="23" t="s">
        <v>101</v>
      </c>
    </row>
    <row r="56" spans="1:2" ht="35.25" thickBot="1" x14ac:dyDescent="0.3">
      <c r="A56" s="21" t="s">
        <v>364</v>
      </c>
      <c r="B56" s="23" t="s">
        <v>102</v>
      </c>
    </row>
    <row r="57" spans="1:2" ht="23.25" thickBot="1" x14ac:dyDescent="0.3">
      <c r="A57" s="21" t="s">
        <v>254</v>
      </c>
      <c r="B57" s="23" t="s">
        <v>103</v>
      </c>
    </row>
    <row r="58" spans="1:2" ht="23.25" thickBot="1" x14ac:dyDescent="0.3">
      <c r="A58" s="21" t="s">
        <v>279</v>
      </c>
      <c r="B58" s="23" t="s">
        <v>104</v>
      </c>
    </row>
    <row r="59" spans="1:2" ht="23.25" thickBot="1" x14ac:dyDescent="0.3">
      <c r="A59" s="21" t="s">
        <v>231</v>
      </c>
      <c r="B59" s="23" t="s">
        <v>105</v>
      </c>
    </row>
    <row r="60" spans="1:2" ht="23.25" thickBot="1" x14ac:dyDescent="0.3">
      <c r="A60" s="21" t="s">
        <v>232</v>
      </c>
      <c r="B60" s="23" t="s">
        <v>106</v>
      </c>
    </row>
    <row r="61" spans="1:2" ht="15.75" thickBot="1" x14ac:dyDescent="0.3">
      <c r="A61" s="21" t="s">
        <v>233</v>
      </c>
      <c r="B61" s="23" t="s">
        <v>107</v>
      </c>
    </row>
    <row r="62" spans="1:2" ht="24" thickBot="1" x14ac:dyDescent="0.3">
      <c r="A62" s="21" t="s">
        <v>234</v>
      </c>
      <c r="B62" s="23" t="s">
        <v>108</v>
      </c>
    </row>
    <row r="63" spans="1:2" ht="35.25" thickBot="1" x14ac:dyDescent="0.3">
      <c r="A63" s="21" t="s">
        <v>365</v>
      </c>
      <c r="B63" s="23" t="s">
        <v>109</v>
      </c>
    </row>
    <row r="64" spans="1:2" ht="24" thickBot="1" x14ac:dyDescent="0.3">
      <c r="A64" s="21" t="s">
        <v>305</v>
      </c>
      <c r="B64" s="23" t="s">
        <v>110</v>
      </c>
    </row>
    <row r="65" spans="1:2" ht="24" thickBot="1" x14ac:dyDescent="0.3">
      <c r="A65" s="28" t="s">
        <v>345</v>
      </c>
      <c r="B65" s="23" t="s">
        <v>111</v>
      </c>
    </row>
    <row r="66" spans="1:2" ht="24" thickBot="1" x14ac:dyDescent="0.3">
      <c r="A66" s="28" t="s">
        <v>346</v>
      </c>
      <c r="B66" s="23" t="s">
        <v>112</v>
      </c>
    </row>
    <row r="67" spans="1:2" ht="23.25" thickBot="1" x14ac:dyDescent="0.3">
      <c r="A67" s="21" t="s">
        <v>284</v>
      </c>
      <c r="B67" s="23" t="s">
        <v>113</v>
      </c>
    </row>
    <row r="68" spans="1:2" ht="35.25" thickBot="1" x14ac:dyDescent="0.3">
      <c r="A68" s="28" t="s">
        <v>348</v>
      </c>
      <c r="B68" s="23" t="s">
        <v>114</v>
      </c>
    </row>
    <row r="69" spans="1:2" ht="24" thickBot="1" x14ac:dyDescent="0.3">
      <c r="A69" s="21" t="s">
        <v>226</v>
      </c>
      <c r="B69" s="23" t="s">
        <v>115</v>
      </c>
    </row>
    <row r="70" spans="1:2" ht="23.25" thickBot="1" x14ac:dyDescent="0.3">
      <c r="A70" s="21" t="s">
        <v>276</v>
      </c>
      <c r="B70" s="23" t="s">
        <v>116</v>
      </c>
    </row>
    <row r="71" spans="1:2" ht="34.5" thickBot="1" x14ac:dyDescent="0.3">
      <c r="A71" s="21" t="s">
        <v>274</v>
      </c>
      <c r="B71" s="23" t="s">
        <v>117</v>
      </c>
    </row>
    <row r="72" spans="1:2" ht="35.25" thickBot="1" x14ac:dyDescent="0.3">
      <c r="A72" s="24" t="s">
        <v>341</v>
      </c>
      <c r="B72" s="23" t="s">
        <v>118</v>
      </c>
    </row>
    <row r="73" spans="1:2" ht="15.75" thickBot="1" x14ac:dyDescent="0.3">
      <c r="A73" s="21" t="s">
        <v>282</v>
      </c>
      <c r="B73" s="23" t="s">
        <v>119</v>
      </c>
    </row>
    <row r="74" spans="1:2" ht="34.5" thickBot="1" x14ac:dyDescent="0.3">
      <c r="A74" s="21" t="s">
        <v>240</v>
      </c>
      <c r="B74" s="23" t="s">
        <v>120</v>
      </c>
    </row>
    <row r="75" spans="1:2" ht="35.25" thickBot="1" x14ac:dyDescent="0.3">
      <c r="A75" s="21" t="s">
        <v>366</v>
      </c>
      <c r="B75" s="23" t="s">
        <v>121</v>
      </c>
    </row>
    <row r="76" spans="1:2" ht="23.25" thickBot="1" x14ac:dyDescent="0.3">
      <c r="A76" s="21" t="s">
        <v>263</v>
      </c>
      <c r="B76" s="23" t="s">
        <v>122</v>
      </c>
    </row>
    <row r="77" spans="1:2" ht="24" thickBot="1" x14ac:dyDescent="0.3">
      <c r="A77" s="21" t="s">
        <v>300</v>
      </c>
      <c r="B77" s="23" t="s">
        <v>123</v>
      </c>
    </row>
    <row r="78" spans="1:2" ht="23.25" thickBot="1" x14ac:dyDescent="0.3">
      <c r="A78" s="28" t="s">
        <v>349</v>
      </c>
      <c r="B78" s="23" t="s">
        <v>124</v>
      </c>
    </row>
    <row r="79" spans="1:2" ht="35.25" thickBot="1" x14ac:dyDescent="0.3">
      <c r="A79" s="26" t="s">
        <v>315</v>
      </c>
      <c r="B79" s="23" t="s">
        <v>125</v>
      </c>
    </row>
    <row r="80" spans="1:2" ht="35.25" thickBot="1" x14ac:dyDescent="0.3">
      <c r="A80" s="26" t="s">
        <v>367</v>
      </c>
      <c r="B80" s="23" t="s">
        <v>126</v>
      </c>
    </row>
    <row r="81" spans="1:2" ht="34.5" thickBot="1" x14ac:dyDescent="0.3">
      <c r="A81" s="21" t="s">
        <v>245</v>
      </c>
      <c r="B81" s="23" t="s">
        <v>127</v>
      </c>
    </row>
    <row r="82" spans="1:2" ht="24" thickBot="1" x14ac:dyDescent="0.3">
      <c r="A82" s="26" t="s">
        <v>318</v>
      </c>
      <c r="B82" s="23" t="s">
        <v>128</v>
      </c>
    </row>
    <row r="83" spans="1:2" ht="35.25" thickBot="1" x14ac:dyDescent="0.3">
      <c r="A83" s="26" t="s">
        <v>317</v>
      </c>
      <c r="B83" s="23" t="s">
        <v>129</v>
      </c>
    </row>
    <row r="84" spans="1:2" ht="15.75" thickBot="1" x14ac:dyDescent="0.3">
      <c r="A84" s="26" t="s">
        <v>325</v>
      </c>
      <c r="B84" s="23" t="s">
        <v>130</v>
      </c>
    </row>
    <row r="85" spans="1:2" ht="15.75" thickBot="1" x14ac:dyDescent="0.3">
      <c r="A85" s="26" t="s">
        <v>326</v>
      </c>
      <c r="B85" s="23" t="s">
        <v>131</v>
      </c>
    </row>
    <row r="86" spans="1:2" ht="24" thickBot="1" x14ac:dyDescent="0.3">
      <c r="A86" s="21" t="s">
        <v>299</v>
      </c>
      <c r="B86" s="23" t="s">
        <v>132</v>
      </c>
    </row>
    <row r="87" spans="1:2" ht="15.75" thickBot="1" x14ac:dyDescent="0.3">
      <c r="A87" s="21" t="s">
        <v>298</v>
      </c>
      <c r="B87" s="23" t="s">
        <v>133</v>
      </c>
    </row>
    <row r="88" spans="1:2" ht="15.75" thickBot="1" x14ac:dyDescent="0.3">
      <c r="A88" s="21" t="s">
        <v>297</v>
      </c>
      <c r="B88" s="23" t="s">
        <v>134</v>
      </c>
    </row>
    <row r="89" spans="1:2" ht="15.75" thickBot="1" x14ac:dyDescent="0.3">
      <c r="A89" s="27" t="s">
        <v>261</v>
      </c>
      <c r="B89" s="23" t="s">
        <v>135</v>
      </c>
    </row>
    <row r="90" spans="1:2" ht="15.75" thickBot="1" x14ac:dyDescent="0.3">
      <c r="A90" s="21" t="s">
        <v>262</v>
      </c>
      <c r="B90" s="23" t="s">
        <v>136</v>
      </c>
    </row>
    <row r="91" spans="1:2" ht="23.25" thickBot="1" x14ac:dyDescent="0.3">
      <c r="A91" s="21" t="s">
        <v>246</v>
      </c>
      <c r="B91" s="23" t="s">
        <v>137</v>
      </c>
    </row>
    <row r="92" spans="1:2" ht="24" thickBot="1" x14ac:dyDescent="0.3">
      <c r="A92" s="26" t="s">
        <v>310</v>
      </c>
      <c r="B92" s="23" t="s">
        <v>138</v>
      </c>
    </row>
    <row r="93" spans="1:2" ht="46.5" thickBot="1" x14ac:dyDescent="0.3">
      <c r="A93" s="26" t="s">
        <v>368</v>
      </c>
      <c r="B93" s="23" t="s">
        <v>139</v>
      </c>
    </row>
    <row r="94" spans="1:2" ht="15.75" thickBot="1" x14ac:dyDescent="0.3">
      <c r="A94" s="21" t="s">
        <v>238</v>
      </c>
      <c r="B94" s="23" t="s">
        <v>140</v>
      </c>
    </row>
    <row r="95" spans="1:2" ht="24" thickBot="1" x14ac:dyDescent="0.3">
      <c r="A95" s="21" t="s">
        <v>290</v>
      </c>
      <c r="B95" s="23" t="s">
        <v>141</v>
      </c>
    </row>
    <row r="96" spans="1:2" ht="24" thickBot="1" x14ac:dyDescent="0.3">
      <c r="A96" s="21" t="s">
        <v>291</v>
      </c>
      <c r="B96" s="23" t="s">
        <v>142</v>
      </c>
    </row>
    <row r="97" spans="1:2" ht="15.75" thickBot="1" x14ac:dyDescent="0.3">
      <c r="A97" s="21" t="s">
        <v>237</v>
      </c>
      <c r="B97" s="23" t="s">
        <v>143</v>
      </c>
    </row>
    <row r="98" spans="1:2" ht="23.25" thickBot="1" x14ac:dyDescent="0.3">
      <c r="A98" s="21" t="s">
        <v>225</v>
      </c>
      <c r="B98" s="23" t="s">
        <v>144</v>
      </c>
    </row>
    <row r="99" spans="1:2" ht="24" thickBot="1" x14ac:dyDescent="0.3">
      <c r="A99" s="26" t="s">
        <v>324</v>
      </c>
      <c r="B99" s="23" t="s">
        <v>145</v>
      </c>
    </row>
    <row r="100" spans="1:2" ht="15.75" thickBot="1" x14ac:dyDescent="0.3">
      <c r="A100" s="21" t="s">
        <v>260</v>
      </c>
      <c r="B100" s="23" t="s">
        <v>146</v>
      </c>
    </row>
    <row r="101" spans="1:2" ht="23.25" thickBot="1" x14ac:dyDescent="0.3">
      <c r="A101" s="24" t="s">
        <v>342</v>
      </c>
      <c r="B101" s="23" t="s">
        <v>147</v>
      </c>
    </row>
    <row r="102" spans="1:2" ht="23.25" thickBot="1" x14ac:dyDescent="0.3">
      <c r="A102" s="21" t="s">
        <v>227</v>
      </c>
      <c r="B102" s="23" t="s">
        <v>148</v>
      </c>
    </row>
    <row r="103" spans="1:2" ht="24" thickBot="1" x14ac:dyDescent="0.3">
      <c r="A103" s="21" t="s">
        <v>281</v>
      </c>
      <c r="B103" s="23" t="s">
        <v>149</v>
      </c>
    </row>
    <row r="104" spans="1:2" ht="15.75" thickBot="1" x14ac:dyDescent="0.3">
      <c r="A104" s="28" t="s">
        <v>347</v>
      </c>
      <c r="B104" s="23" t="s">
        <v>150</v>
      </c>
    </row>
    <row r="105" spans="1:2" ht="24" thickBot="1" x14ac:dyDescent="0.3">
      <c r="A105" s="21" t="s">
        <v>280</v>
      </c>
      <c r="B105" s="23" t="s">
        <v>151</v>
      </c>
    </row>
    <row r="106" spans="1:2" ht="23.25" thickBot="1" x14ac:dyDescent="0.3">
      <c r="A106" s="24" t="s">
        <v>343</v>
      </c>
      <c r="B106" s="23" t="s">
        <v>152</v>
      </c>
    </row>
    <row r="107" spans="1:2" ht="24" thickBot="1" x14ac:dyDescent="0.3">
      <c r="A107" s="24" t="s">
        <v>344</v>
      </c>
      <c r="B107" s="23" t="s">
        <v>153</v>
      </c>
    </row>
    <row r="108" spans="1:2" ht="23.25" thickBot="1" x14ac:dyDescent="0.3">
      <c r="A108" s="28" t="s">
        <v>351</v>
      </c>
      <c r="B108" s="23" t="s">
        <v>154</v>
      </c>
    </row>
    <row r="109" spans="1:2" ht="23.25" thickBot="1" x14ac:dyDescent="0.3">
      <c r="A109" s="28" t="s">
        <v>350</v>
      </c>
      <c r="B109" s="23" t="s">
        <v>155</v>
      </c>
    </row>
    <row r="110" spans="1:2" ht="23.25" thickBot="1" x14ac:dyDescent="0.3">
      <c r="A110" s="21" t="s">
        <v>304</v>
      </c>
      <c r="B110" s="23" t="s">
        <v>156</v>
      </c>
    </row>
    <row r="111" spans="1:2" ht="15.75" thickBot="1" x14ac:dyDescent="0.3">
      <c r="A111" s="21" t="s">
        <v>264</v>
      </c>
      <c r="B111" s="23" t="s">
        <v>157</v>
      </c>
    </row>
    <row r="112" spans="1:2" ht="23.25" thickBot="1" x14ac:dyDescent="0.3">
      <c r="A112" s="21" t="s">
        <v>285</v>
      </c>
      <c r="B112" s="23" t="s">
        <v>158</v>
      </c>
    </row>
    <row r="113" spans="1:2" ht="34.5" thickBot="1" x14ac:dyDescent="0.3">
      <c r="A113" s="21" t="s">
        <v>250</v>
      </c>
      <c r="B113" s="23" t="s">
        <v>159</v>
      </c>
    </row>
    <row r="114" spans="1:2" ht="24" thickBot="1" x14ac:dyDescent="0.3">
      <c r="A114" s="21" t="s">
        <v>275</v>
      </c>
      <c r="B114" s="23" t="s">
        <v>160</v>
      </c>
    </row>
    <row r="115" spans="1:2" ht="24" thickBot="1" x14ac:dyDescent="0.3">
      <c r="A115" s="21" t="s">
        <v>369</v>
      </c>
      <c r="B115" s="23" t="s">
        <v>161</v>
      </c>
    </row>
    <row r="116" spans="1:2" ht="24" thickBot="1" x14ac:dyDescent="0.3">
      <c r="A116" s="24" t="s">
        <v>332</v>
      </c>
      <c r="B116" s="23" t="s">
        <v>162</v>
      </c>
    </row>
    <row r="117" spans="1:2" ht="24" thickBot="1" x14ac:dyDescent="0.3">
      <c r="A117" s="21" t="s">
        <v>306</v>
      </c>
      <c r="B117" s="23" t="s">
        <v>163</v>
      </c>
    </row>
    <row r="118" spans="1:2" ht="15.75" thickBot="1" x14ac:dyDescent="0.3">
      <c r="A118" s="21" t="s">
        <v>248</v>
      </c>
      <c r="B118" s="23" t="s">
        <v>164</v>
      </c>
    </row>
    <row r="119" spans="1:2" ht="15.75" thickBot="1" x14ac:dyDescent="0.3">
      <c r="A119" s="21" t="s">
        <v>296</v>
      </c>
      <c r="B119" s="23" t="s">
        <v>165</v>
      </c>
    </row>
    <row r="120" spans="1:2" ht="35.25" thickBot="1" x14ac:dyDescent="0.3">
      <c r="A120" s="26" t="s">
        <v>319</v>
      </c>
      <c r="B120" s="23" t="s">
        <v>166</v>
      </c>
    </row>
    <row r="121" spans="1:2" ht="24" thickBot="1" x14ac:dyDescent="0.3">
      <c r="A121" s="26" t="s">
        <v>321</v>
      </c>
      <c r="B121" s="23" t="s">
        <v>167</v>
      </c>
    </row>
    <row r="122" spans="1:2" ht="24" thickBot="1" x14ac:dyDescent="0.3">
      <c r="A122" s="26" t="s">
        <v>313</v>
      </c>
      <c r="B122" s="23" t="s">
        <v>168</v>
      </c>
    </row>
    <row r="123" spans="1:2" ht="24" thickBot="1" x14ac:dyDescent="0.3">
      <c r="A123" s="26" t="s">
        <v>320</v>
      </c>
      <c r="B123" s="23" t="s">
        <v>169</v>
      </c>
    </row>
    <row r="124" spans="1:2" ht="35.25" thickBot="1" x14ac:dyDescent="0.3">
      <c r="A124" s="26" t="s">
        <v>370</v>
      </c>
      <c r="B124" s="23" t="s">
        <v>170</v>
      </c>
    </row>
    <row r="125" spans="1:2" ht="35.25" thickBot="1" x14ac:dyDescent="0.3">
      <c r="A125" s="26" t="s">
        <v>371</v>
      </c>
      <c r="B125" s="23" t="s">
        <v>171</v>
      </c>
    </row>
    <row r="126" spans="1:2" ht="24" thickBot="1" x14ac:dyDescent="0.3">
      <c r="A126" s="26" t="s">
        <v>314</v>
      </c>
      <c r="B126" s="23" t="s">
        <v>172</v>
      </c>
    </row>
    <row r="127" spans="1:2" ht="23.25" thickBot="1" x14ac:dyDescent="0.3">
      <c r="A127" s="21" t="s">
        <v>271</v>
      </c>
      <c r="B127" s="23" t="s">
        <v>173</v>
      </c>
    </row>
    <row r="128" spans="1:2" ht="23.25" thickBot="1" x14ac:dyDescent="0.3">
      <c r="A128" s="26" t="s">
        <v>316</v>
      </c>
      <c r="B128" s="23" t="s">
        <v>174</v>
      </c>
    </row>
    <row r="129" spans="1:2" ht="23.25" thickBot="1" x14ac:dyDescent="0.3">
      <c r="A129" s="21" t="s">
        <v>265</v>
      </c>
      <c r="B129" s="23" t="s">
        <v>175</v>
      </c>
    </row>
    <row r="130" spans="1:2" ht="24" thickBot="1" x14ac:dyDescent="0.3">
      <c r="A130" s="21" t="s">
        <v>372</v>
      </c>
      <c r="B130" s="23" t="s">
        <v>176</v>
      </c>
    </row>
    <row r="131" spans="1:2" ht="24" thickBot="1" x14ac:dyDescent="0.3">
      <c r="A131" s="21" t="s">
        <v>373</v>
      </c>
      <c r="B131" s="23" t="s">
        <v>177</v>
      </c>
    </row>
    <row r="132" spans="1:2" ht="24" thickBot="1" x14ac:dyDescent="0.3">
      <c r="A132" s="29" t="s">
        <v>309</v>
      </c>
      <c r="B132" s="23" t="s">
        <v>178</v>
      </c>
    </row>
    <row r="133" spans="1:2" ht="24" thickBot="1" x14ac:dyDescent="0.3">
      <c r="A133" s="21" t="s">
        <v>374</v>
      </c>
      <c r="B133" s="23" t="s">
        <v>179</v>
      </c>
    </row>
    <row r="134" spans="1:2" ht="15.75" thickBot="1" x14ac:dyDescent="0.3">
      <c r="A134" s="21" t="s">
        <v>272</v>
      </c>
      <c r="B134" s="23" t="s">
        <v>180</v>
      </c>
    </row>
    <row r="135" spans="1:2" ht="35.25" thickBot="1" x14ac:dyDescent="0.3">
      <c r="A135" s="21" t="s">
        <v>375</v>
      </c>
      <c r="B135" s="23" t="s">
        <v>181</v>
      </c>
    </row>
    <row r="136" spans="1:2" ht="15.75" thickBot="1" x14ac:dyDescent="0.3">
      <c r="A136" s="21" t="s">
        <v>235</v>
      </c>
      <c r="B136" s="23" t="s">
        <v>182</v>
      </c>
    </row>
    <row r="137" spans="1:2" ht="15.75" thickBot="1" x14ac:dyDescent="0.3">
      <c r="A137" s="21" t="s">
        <v>247</v>
      </c>
      <c r="B137" s="23" t="s">
        <v>183</v>
      </c>
    </row>
    <row r="138" spans="1:2" ht="23.25" thickBot="1" x14ac:dyDescent="0.3">
      <c r="A138" s="21" t="s">
        <v>253</v>
      </c>
      <c r="B138" s="23" t="s">
        <v>184</v>
      </c>
    </row>
    <row r="139" spans="1:2" ht="24" thickBot="1" x14ac:dyDescent="0.3">
      <c r="A139" s="26" t="s">
        <v>322</v>
      </c>
      <c r="B139" s="23" t="s">
        <v>185</v>
      </c>
    </row>
    <row r="140" spans="1:2" ht="24" thickBot="1" x14ac:dyDescent="0.3">
      <c r="A140" s="26" t="s">
        <v>311</v>
      </c>
      <c r="B140" s="23" t="s">
        <v>186</v>
      </c>
    </row>
    <row r="141" spans="1:2" ht="24" thickBot="1" x14ac:dyDescent="0.3">
      <c r="A141" s="21" t="s">
        <v>252</v>
      </c>
      <c r="B141" s="23" t="s">
        <v>187</v>
      </c>
    </row>
    <row r="142" spans="1:2" ht="24" thickBot="1" x14ac:dyDescent="0.3">
      <c r="A142" s="26" t="s">
        <v>312</v>
      </c>
      <c r="B142" s="23" t="s">
        <v>188</v>
      </c>
    </row>
    <row r="143" spans="1:2" ht="23.25" thickBot="1" x14ac:dyDescent="0.3">
      <c r="A143" s="26" t="s">
        <v>323</v>
      </c>
      <c r="B143" s="23" t="s">
        <v>189</v>
      </c>
    </row>
    <row r="144" spans="1:2" ht="35.25" thickBot="1" x14ac:dyDescent="0.3">
      <c r="A144" s="24" t="s">
        <v>376</v>
      </c>
      <c r="B144" s="23" t="s">
        <v>190</v>
      </c>
    </row>
    <row r="145" spans="1:2" ht="35.25" thickBot="1" x14ac:dyDescent="0.3">
      <c r="A145" s="24" t="s">
        <v>377</v>
      </c>
      <c r="B145" s="23" t="s">
        <v>191</v>
      </c>
    </row>
    <row r="146" spans="1:2" ht="23.25" thickBot="1" x14ac:dyDescent="0.3">
      <c r="A146" s="27" t="s">
        <v>259</v>
      </c>
      <c r="B146" s="23" t="s">
        <v>192</v>
      </c>
    </row>
    <row r="147" spans="1:2" ht="23.25" thickBot="1" x14ac:dyDescent="0.3">
      <c r="A147" s="21" t="s">
        <v>293</v>
      </c>
      <c r="B147" s="23" t="s">
        <v>193</v>
      </c>
    </row>
    <row r="148" spans="1:2" ht="24" thickBot="1" x14ac:dyDescent="0.3">
      <c r="A148" s="21" t="s">
        <v>295</v>
      </c>
      <c r="B148" s="22" t="s">
        <v>194</v>
      </c>
    </row>
    <row r="149" spans="1:2" ht="24" thickBot="1" x14ac:dyDescent="0.3">
      <c r="A149" s="21" t="s">
        <v>294</v>
      </c>
      <c r="B149" s="23" t="s">
        <v>195</v>
      </c>
    </row>
    <row r="150" spans="1:2" ht="24" thickBot="1" x14ac:dyDescent="0.3">
      <c r="A150" s="21" t="s">
        <v>292</v>
      </c>
      <c r="B150" s="23" t="s">
        <v>196</v>
      </c>
    </row>
    <row r="151" spans="1:2" ht="15.75" thickBot="1" x14ac:dyDescent="0.3">
      <c r="A151" s="21" t="s">
        <v>273</v>
      </c>
      <c r="B151" s="23" t="s">
        <v>197</v>
      </c>
    </row>
    <row r="152" spans="1:2" ht="23.25" thickBot="1" x14ac:dyDescent="0.3">
      <c r="A152" s="21" t="s">
        <v>277</v>
      </c>
      <c r="B152" s="23" t="s">
        <v>198</v>
      </c>
    </row>
    <row r="153" spans="1:2" ht="23.25" thickBot="1" x14ac:dyDescent="0.3">
      <c r="A153" s="21" t="s">
        <v>236</v>
      </c>
      <c r="B153" s="23" t="s">
        <v>199</v>
      </c>
    </row>
    <row r="154" spans="1:2" ht="23.25" thickBot="1" x14ac:dyDescent="0.3">
      <c r="A154" s="30"/>
      <c r="B154" s="23" t="s">
        <v>200</v>
      </c>
    </row>
    <row r="155" spans="1:2" ht="23.25" thickBot="1" x14ac:dyDescent="0.3">
      <c r="A155" s="30"/>
      <c r="B155" s="23" t="s">
        <v>201</v>
      </c>
    </row>
    <row r="156" spans="1:2" ht="15.75" thickBot="1" x14ac:dyDescent="0.3">
      <c r="A156" s="30"/>
      <c r="B156" s="23" t="s">
        <v>202</v>
      </c>
    </row>
    <row r="157" spans="1:2" ht="15.75" thickBot="1" x14ac:dyDescent="0.3">
      <c r="A157" s="30"/>
      <c r="B157" s="23" t="s">
        <v>203</v>
      </c>
    </row>
    <row r="158" spans="1:2" ht="23.25" thickBot="1" x14ac:dyDescent="0.3">
      <c r="A158" s="30"/>
      <c r="B158" s="23" t="s">
        <v>204</v>
      </c>
    </row>
    <row r="159" spans="1:2" ht="15.75" thickBot="1" x14ac:dyDescent="0.3">
      <c r="A159" s="30"/>
      <c r="B159" s="23" t="s">
        <v>205</v>
      </c>
    </row>
    <row r="160" spans="1:2" ht="15.75" thickBot="1" x14ac:dyDescent="0.3">
      <c r="A160" s="30"/>
      <c r="B160" s="23" t="s">
        <v>206</v>
      </c>
    </row>
    <row r="161" spans="1:2" ht="23.25" thickBot="1" x14ac:dyDescent="0.3">
      <c r="A161" s="30"/>
      <c r="B161" s="23" t="s">
        <v>207</v>
      </c>
    </row>
    <row r="162" spans="1:2" ht="34.5" thickBot="1" x14ac:dyDescent="0.3">
      <c r="A162" s="30"/>
      <c r="B162" s="23" t="s">
        <v>208</v>
      </c>
    </row>
    <row r="163" spans="1:2" ht="15.75" thickBot="1" x14ac:dyDescent="0.3">
      <c r="A163" s="30"/>
      <c r="B163" s="23" t="s">
        <v>209</v>
      </c>
    </row>
    <row r="164" spans="1:2" ht="15.75" thickBot="1" x14ac:dyDescent="0.3">
      <c r="A164" s="30"/>
      <c r="B164" s="23" t="s">
        <v>210</v>
      </c>
    </row>
    <row r="165" spans="1:2" ht="15.75" thickBot="1" x14ac:dyDescent="0.3">
      <c r="A165" s="30"/>
      <c r="B165" s="23" t="s">
        <v>211</v>
      </c>
    </row>
    <row r="166" spans="1:2" ht="15.75" thickBot="1" x14ac:dyDescent="0.3">
      <c r="A166" s="30"/>
      <c r="B166" s="23" t="s">
        <v>212</v>
      </c>
    </row>
    <row r="167" spans="1:2" ht="15.75" thickBot="1" x14ac:dyDescent="0.3">
      <c r="A167" s="30"/>
      <c r="B167" s="23" t="s">
        <v>213</v>
      </c>
    </row>
    <row r="168" spans="1:2" ht="15.75" thickBot="1" x14ac:dyDescent="0.3">
      <c r="A168" s="30"/>
      <c r="B168" s="23" t="s">
        <v>214</v>
      </c>
    </row>
    <row r="169" spans="1:2" ht="15.75" thickBot="1" x14ac:dyDescent="0.3">
      <c r="A169" s="30"/>
      <c r="B169" s="23" t="s">
        <v>215</v>
      </c>
    </row>
    <row r="170" spans="1:2" ht="23.25" thickBot="1" x14ac:dyDescent="0.3">
      <c r="A170" s="30"/>
      <c r="B170" s="23" t="s">
        <v>216</v>
      </c>
    </row>
    <row r="171" spans="1:2" ht="23.25" thickBot="1" x14ac:dyDescent="0.3">
      <c r="A171" s="30"/>
      <c r="B171" s="23" t="s">
        <v>217</v>
      </c>
    </row>
    <row r="172" spans="1:2" ht="15.75" thickBot="1" x14ac:dyDescent="0.3">
      <c r="A172" s="30"/>
      <c r="B172" s="23" t="s">
        <v>218</v>
      </c>
    </row>
    <row r="173" spans="1:2" ht="23.25" thickBot="1" x14ac:dyDescent="0.3">
      <c r="A173" s="30"/>
      <c r="B173" s="22" t="s">
        <v>219</v>
      </c>
    </row>
    <row r="174" spans="1:2" ht="23.25" thickBot="1" x14ac:dyDescent="0.3">
      <c r="A174" s="30"/>
      <c r="B174" s="23" t="s">
        <v>220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2021-12-29T16:04:38Z</dcterms:modified>
</cp:coreProperties>
</file>