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48" i="1" l="1"/>
  <c r="H48" i="1" s="1"/>
  <c r="G49" i="1"/>
  <c r="H49" i="1"/>
  <c r="J49" i="1" s="1"/>
  <c r="G50" i="1"/>
  <c r="H50" i="1" s="1"/>
  <c r="G51" i="1"/>
  <c r="H51" i="1"/>
  <c r="J51" i="1" s="1"/>
  <c r="K51" i="1" s="1"/>
  <c r="L51" i="1" s="1"/>
  <c r="G52" i="1"/>
  <c r="H52" i="1" s="1"/>
  <c r="G53" i="1"/>
  <c r="H53" i="1"/>
  <c r="J53" i="1" s="1"/>
  <c r="G47" i="1"/>
  <c r="K50" i="1" l="1"/>
  <c r="L50" i="1" s="1"/>
  <c r="J50" i="1"/>
  <c r="J48" i="1"/>
  <c r="K48" i="1" s="1"/>
  <c r="L48" i="1" s="1"/>
  <c r="J52" i="1"/>
  <c r="K52" i="1" s="1"/>
  <c r="L52" i="1" s="1"/>
  <c r="K53" i="1"/>
  <c r="L53" i="1" s="1"/>
  <c r="K49" i="1"/>
  <c r="L49" i="1" s="1"/>
  <c r="J10" i="1"/>
  <c r="J47" i="1"/>
  <c r="K47" i="1" s="1"/>
  <c r="J46" i="1"/>
  <c r="J45" i="1"/>
  <c r="J44" i="1"/>
  <c r="J43" i="1"/>
  <c r="K43" i="1" s="1"/>
  <c r="J42" i="1"/>
  <c r="K42" i="1" s="1"/>
  <c r="J41" i="1"/>
  <c r="K41" i="1" s="1"/>
  <c r="J40" i="1"/>
  <c r="K40" i="1" s="1"/>
  <c r="J39" i="1"/>
  <c r="K39" i="1" s="1"/>
  <c r="J38" i="1"/>
  <c r="J37" i="1"/>
  <c r="J36" i="1"/>
  <c r="K36" i="1" s="1"/>
  <c r="J35" i="1"/>
  <c r="K35" i="1" s="1"/>
  <c r="J34" i="1"/>
  <c r="K34" i="1" s="1"/>
  <c r="J33" i="1"/>
  <c r="K33" i="1" s="1"/>
  <c r="J32" i="1"/>
  <c r="J31" i="1"/>
  <c r="K31" i="1" s="1"/>
  <c r="J30" i="1"/>
  <c r="K30" i="1" s="1"/>
  <c r="J29" i="1"/>
  <c r="K29" i="1" s="1"/>
  <c r="J28" i="1"/>
  <c r="J27" i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J19" i="1"/>
  <c r="J18" i="1"/>
  <c r="K18" i="1" s="1"/>
  <c r="J17" i="1"/>
  <c r="K17" i="1" s="1"/>
  <c r="J16" i="1"/>
  <c r="J15" i="1"/>
  <c r="K15" i="1" s="1"/>
  <c r="J14" i="1"/>
  <c r="J13" i="1"/>
  <c r="K13" i="1" s="1"/>
  <c r="J12" i="1"/>
  <c r="K46" i="1"/>
  <c r="K45" i="1"/>
  <c r="K44" i="1"/>
  <c r="K38" i="1"/>
  <c r="K37" i="1"/>
  <c r="K32" i="1"/>
  <c r="K28" i="1"/>
  <c r="K20" i="1"/>
  <c r="K19" i="1"/>
  <c r="K16" i="1"/>
  <c r="K14" i="1"/>
  <c r="K12" i="1"/>
  <c r="H12" i="1" l="1"/>
  <c r="L13" i="1" l="1"/>
  <c r="L14" i="1"/>
  <c r="L15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H32" i="1" l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H43" i="1"/>
  <c r="G43" i="1"/>
  <c r="G16" i="1" l="1"/>
  <c r="H16" i="1" s="1"/>
  <c r="L16" i="1"/>
  <c r="G17" i="1"/>
  <c r="H17" i="1" s="1"/>
  <c r="L17" i="1"/>
  <c r="G18" i="1"/>
  <c r="H18" i="1" s="1"/>
  <c r="G19" i="1"/>
  <c r="H19" i="1" s="1"/>
  <c r="G20" i="1"/>
  <c r="H20" i="1" s="1"/>
  <c r="G21" i="1"/>
  <c r="H21" i="1" s="1"/>
  <c r="G22" i="1"/>
  <c r="H22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15" i="1"/>
  <c r="H15" i="1" s="1"/>
  <c r="G13" i="1" l="1"/>
  <c r="H13" i="1" s="1"/>
  <c r="G14" i="1"/>
  <c r="H14" i="1" s="1"/>
  <c r="G12" i="1"/>
  <c r="L12" i="1"/>
  <c r="G11" i="1" l="1"/>
  <c r="H11" i="1" s="1"/>
  <c r="J11" i="1" l="1"/>
  <c r="K11" i="1" s="1"/>
  <c r="L11" i="1" s="1"/>
  <c r="G10" i="1"/>
  <c r="H10" i="1" s="1"/>
  <c r="K10" i="1" l="1"/>
  <c r="L10" i="1" s="1"/>
  <c r="L72" i="1" s="1"/>
  <c r="F73" i="1"/>
</calcChain>
</file>

<file path=xl/sharedStrings.xml><?xml version="1.0" encoding="utf-8"?>
<sst xmlns="http://schemas.openxmlformats.org/spreadsheetml/2006/main" count="497" uniqueCount="446">
  <si>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</si>
  <si>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</si>
  <si>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</si>
  <si>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</si>
  <si>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</si>
  <si>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</si>
  <si>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</si>
  <si>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</si>
  <si>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</si>
  <si>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</si>
  <si>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</si>
  <si>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</si>
  <si>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</si>
  <si>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</si>
  <si>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</si>
  <si>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</si>
  <si>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</si>
  <si>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</si>
  <si>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</si>
  <si>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</si>
  <si>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</si>
  <si>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</si>
  <si>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</si>
  <si>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</si>
  <si>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</si>
  <si>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</si>
  <si>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</si>
  <si>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</si>
  <si>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</si>
  <si>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</si>
  <si>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</si>
  <si>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</si>
  <si>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</si>
  <si>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</si>
  <si>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</si>
  <si>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</si>
  <si>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</si>
  <si>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</si>
  <si>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</si>
  <si>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</si>
  <si>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</si>
  <si>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</si>
  <si>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</si>
  <si>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</si>
  <si>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</si>
  <si>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</si>
  <si>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</si>
  <si>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</si>
  <si>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</si>
  <si>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</si>
  <si>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</si>
  <si>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</si>
  <si>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</si>
  <si>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</si>
  <si>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</si>
  <si>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</si>
  <si>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</si>
  <si>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</si>
  <si>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</si>
  <si>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</si>
  <si>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</si>
  <si>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</si>
  <si>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</si>
  <si>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</si>
  <si>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</si>
  <si>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</si>
  <si>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</si>
  <si>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</si>
  <si>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</si>
  <si>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</si>
  <si>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</si>
  <si>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</si>
  <si>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</si>
  <si>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</si>
  <si>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</si>
  <si>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</si>
  <si>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</si>
  <si>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</si>
  <si>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</si>
  <si>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</si>
  <si>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</si>
  <si>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</si>
  <si>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</si>
  <si>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</si>
  <si>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</si>
  <si>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</si>
  <si>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</si>
  <si>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</si>
  <si>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</si>
  <si>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</si>
  <si>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</si>
  <si>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</si>
  <si>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</si>
  <si>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</si>
  <si>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</si>
  <si>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</si>
  <si>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</si>
  <si>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</si>
  <si>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</si>
  <si>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</si>
  <si>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</si>
  <si>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</si>
  <si>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</si>
  <si>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</si>
  <si>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</si>
  <si>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</si>
  <si>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</si>
  <si>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</si>
  <si>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</si>
  <si>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</si>
  <si>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</si>
  <si>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</si>
  <si>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</si>
  <si>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</si>
  <si>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</si>
  <si>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</si>
  <si>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</si>
  <si>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</si>
  <si>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</si>
  <si>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</si>
  <si>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</si>
  <si>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</si>
  <si>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</si>
  <si>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</si>
  <si>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</si>
  <si>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</si>
  <si>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</si>
  <si>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</si>
  <si>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</si>
  <si>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</si>
  <si>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</si>
  <si>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</si>
  <si>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</si>
  <si>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</si>
  <si>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</si>
  <si>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</si>
  <si>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</si>
  <si>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</si>
  <si>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</si>
  <si>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</si>
  <si>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</si>
  <si>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</si>
  <si>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</si>
  <si>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</si>
  <si>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</si>
  <si>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</si>
  <si>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</si>
  <si>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</si>
  <si>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</si>
  <si>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</si>
  <si>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</si>
  <si>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</si>
  <si>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</si>
  <si>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</si>
  <si>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</si>
  <si>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</si>
  <si>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</si>
  <si>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</si>
  <si>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</si>
  <si>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</si>
  <si>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</si>
  <si>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</si>
  <si>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</si>
  <si>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</si>
  <si>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</si>
  <si>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</si>
  <si>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</si>
  <si>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</si>
  <si>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</si>
  <si>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</si>
  <si>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</si>
  <si>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</si>
  <si>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</si>
  <si>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</si>
  <si>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</si>
  <si>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</si>
  <si>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</si>
  <si>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</si>
  <si>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</si>
  <si>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</si>
  <si>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</si>
  <si>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</si>
  <si>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</si>
  <si>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</si>
  <si>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</si>
  <si>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</si>
  <si>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</si>
  <si>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</si>
  <si>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</si>
  <si>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</si>
  <si>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</si>
  <si>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</si>
  <si>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</si>
  <si>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</si>
  <si>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</si>
  <si>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</si>
  <si>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</si>
  <si>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</si>
  <si>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</si>
  <si>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</si>
  <si>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</si>
  <si>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</si>
  <si>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</si>
  <si>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</si>
  <si>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</si>
  <si>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</si>
  <si>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</si>
  <si>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</si>
  <si>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</si>
  <si>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</si>
  <si>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</si>
  <si>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</si>
  <si>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</si>
  <si>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</si>
  <si>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</si>
  <si>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</si>
  <si>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</si>
  <si>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</si>
  <si>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</si>
  <si>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</si>
  <si>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</si>
  <si>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</si>
  <si>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</si>
  <si>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</si>
  <si>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</si>
  <si>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</si>
  <si>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</si>
  <si>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</si>
  <si>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</si>
  <si>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</si>
  <si>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</si>
  <si>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</si>
  <si>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</si>
  <si>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</si>
  <si>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</si>
  <si>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</si>
  <si>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</si>
  <si>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</si>
  <si>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</si>
  <si>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</si>
  <si>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</si>
  <si>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</si>
  <si>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</si>
  <si>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</si>
  <si>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</si>
  <si>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</si>
  <si>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</si>
  <si>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</si>
  <si>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</si>
  <si>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</si>
  <si>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</si>
  <si>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</si>
  <si>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</si>
  <si>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</si>
  <si>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</si>
  <si>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</si>
  <si>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</si>
  <si>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</si>
  <si>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</si>
  <si>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</si>
  <si>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</si>
  <si>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</si>
  <si>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</si>
  <si>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</si>
  <si>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</si>
  <si>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</si>
  <si>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</si>
  <si>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</si>
  <si>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</si>
  <si>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</si>
  <si>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</si>
  <si>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</si>
  <si>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</si>
  <si>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</si>
  <si>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</si>
  <si>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</si>
  <si>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</si>
  <si>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</si>
  <si>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</si>
  <si>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</si>
  <si>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</si>
  <si>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</si>
  <si>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</si>
  <si>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</si>
  <si>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</si>
  <si>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</si>
  <si>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</si>
  <si>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</si>
  <si>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</si>
  <si>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</si>
  <si>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</si>
  <si>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</si>
  <si>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</si>
  <si>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</si>
  <si>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</si>
  <si>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</si>
  <si>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</si>
  <si>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</si>
  <si>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</si>
  <si>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</si>
  <si>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</si>
  <si>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</si>
  <si>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</si>
  <si>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</si>
  <si>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</si>
  <si>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</si>
  <si>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</si>
  <si>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</si>
  <si>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</si>
  <si>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</si>
  <si>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</si>
  <si>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</si>
  <si>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</si>
  <si>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</si>
  <si>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</si>
  <si>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</si>
  <si>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</si>
  <si>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</si>
  <si>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</si>
  <si>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</si>
  <si>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</si>
  <si>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</si>
  <si>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</si>
  <si>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</si>
  <si>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</si>
  <si>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</si>
  <si>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</si>
  <si>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</si>
  <si>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</si>
  <si>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</si>
  <si>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</si>
  <si>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</si>
  <si>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</si>
  <si>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</si>
  <si>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</si>
  <si>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</si>
  <si>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</si>
  <si>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</si>
  <si>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</si>
  <si>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</si>
  <si>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</si>
  <si>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</si>
  <si>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</si>
  <si>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</si>
  <si>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</si>
  <si>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</si>
  <si>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</si>
  <si>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</si>
  <si>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</si>
  <si>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</si>
  <si>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</si>
  <si>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</si>
  <si>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</si>
  <si>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</si>
  <si>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</si>
  <si>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</si>
  <si>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</si>
  <si>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</si>
  <si>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</si>
  <si>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</si>
  <si>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</si>
  <si>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</si>
  <si>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</si>
  <si>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</si>
  <si>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</si>
  <si>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</si>
  <si>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</si>
  <si>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</si>
  <si>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</si>
  <si>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</si>
  <si>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</si>
  <si>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</si>
  <si>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</si>
  <si>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</si>
  <si>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</si>
  <si>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</si>
  <si>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</si>
  <si>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</si>
  <si>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</si>
  <si>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</si>
  <si>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Cytryny</t>
  </si>
  <si>
    <t>Gruszki</t>
  </si>
  <si>
    <t>Jabłka</t>
  </si>
  <si>
    <t>Kapusta biała</t>
  </si>
  <si>
    <t>Kapusta czerwona</t>
  </si>
  <si>
    <t>Mandarynki</t>
  </si>
  <si>
    <t>Marchew</t>
  </si>
  <si>
    <t>Ogórki świeże</t>
  </si>
  <si>
    <t>Pietruszka korzeń</t>
  </si>
  <si>
    <t>Pomarańcze</t>
  </si>
  <si>
    <t>Pomidory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</si>
  <si>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</si>
  <si>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</si>
  <si>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</si>
  <si>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</si>
  <si>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</si>
  <si>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</si>
  <si>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</si>
  <si>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</si>
  <si>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</si>
  <si>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</si>
  <si>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</si>
  <si>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</si>
  <si>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</si>
  <si>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</si>
  <si>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35.</t>
  </si>
  <si>
    <t>36.</t>
  </si>
  <si>
    <t>Cebula czerwona</t>
  </si>
  <si>
    <t>37.</t>
  </si>
  <si>
    <t xml:space="preserve">Cebula  </t>
  </si>
  <si>
    <t>Koper świeży</t>
  </si>
  <si>
    <t>Natka pietruszki</t>
  </si>
  <si>
    <t>Ogórki kiszone</t>
  </si>
  <si>
    <t>Papryka świeża</t>
  </si>
  <si>
    <t>Pieczarki</t>
  </si>
  <si>
    <t>Por</t>
  </si>
  <si>
    <t>Rzodkiewki</t>
  </si>
  <si>
    <t>Winogrona ciemne</t>
  </si>
  <si>
    <t>Winogrona jasne</t>
  </si>
  <si>
    <t>Winogrona rodzynkowe</t>
  </si>
  <si>
    <t xml:space="preserve">      kg.</t>
  </si>
  <si>
    <t>Załącznik 1 D</t>
  </si>
  <si>
    <t>Oferujemy dostawę warzyw, owoców i kiszonek dla potrzeb Zespołu Kształcenia i Wychowania w Rajkowach zgodnie z wymaganiami szczegółowo określonymi w zapytaniu ofertowym według poniższego zestawienia, za nastepujące wynagrodzenie:</t>
  </si>
  <si>
    <t>Kalafior świeży</t>
  </si>
  <si>
    <t>gł.</t>
  </si>
  <si>
    <t>Brzoskwinie</t>
  </si>
  <si>
    <t>Buraczki korzeń</t>
  </si>
  <si>
    <t>Kiwi</t>
  </si>
  <si>
    <t>Śliwka</t>
  </si>
  <si>
    <t>Kapusta włoska</t>
  </si>
  <si>
    <t>Kapusta pekinka</t>
  </si>
  <si>
    <t>Brzoskwinia paragwajo</t>
  </si>
  <si>
    <t>38.</t>
  </si>
  <si>
    <t>39.</t>
  </si>
  <si>
    <t>Sałata</t>
  </si>
  <si>
    <t>40.</t>
  </si>
  <si>
    <t>Fasolka szparagowa</t>
  </si>
  <si>
    <t>41.</t>
  </si>
  <si>
    <t>Morela suszona</t>
  </si>
  <si>
    <t>op.</t>
  </si>
  <si>
    <t>42.</t>
  </si>
  <si>
    <t>Rodzynki</t>
  </si>
  <si>
    <t>Pomidory suszone</t>
  </si>
  <si>
    <t>43.</t>
  </si>
  <si>
    <t>44.</t>
  </si>
  <si>
    <t>słonecznik łuskany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</si>
</sst>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81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9" xfId="0" applyBorder="1"/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20" xfId="0" applyFill="1" applyBorder="1"/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30" zoomScale="90" zoomScaleNormal="90" workbookViewId="0">
      <selection activeCell="M52" sqref="M52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4" max="4" width="7.140625" customWidth="1"/>
    <col min="5" max="5" width="13.85546875" customWidth="1"/>
    <col min="6" max="6" width="9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.140625" customWidth="1"/>
    <col min="13" max="13" width="18.5703125" customWidth="1"/>
  </cols>
  <sheetData>
    <row r="1" spans="1:13" ht="15.75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31.5" customHeight="1" x14ac:dyDescent="0.25">
      <c r="A2" s="70" t="s">
        <v>47</v>
      </c>
      <c r="B2" s="70"/>
      <c r="C2" s="5"/>
      <c r="D2" s="5"/>
      <c r="E2" s="5"/>
      <c r="F2" s="5"/>
      <c r="G2" s="5"/>
      <c r="H2" s="5" t="s">
        <v>421</v>
      </c>
      <c r="I2" s="5"/>
      <c r="J2" s="5"/>
      <c r="K2" s="5"/>
      <c r="L2" s="5"/>
    </row>
    <row r="3" spans="1:13" x14ac:dyDescent="0.25">
      <c r="A3" s="71" t="s">
        <v>40</v>
      </c>
      <c r="B3" s="71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72" t="s">
        <v>41</v>
      </c>
      <c r="B4" s="71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74" t="s">
        <v>399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ht="36.75" customHeight="1" x14ac:dyDescent="0.25">
      <c r="A6" s="69" t="s">
        <v>422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396</v>
      </c>
      <c r="F8" s="2" t="s">
        <v>403</v>
      </c>
      <c r="G8" s="2" t="s">
        <v>404</v>
      </c>
      <c r="H8" s="2" t="s">
        <v>397</v>
      </c>
      <c r="I8" s="2" t="s">
        <v>48</v>
      </c>
      <c r="J8" s="11" t="s">
        <v>38</v>
      </c>
      <c r="K8" s="11" t="s">
        <v>398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12</v>
      </c>
    </row>
    <row r="10" spans="1:13" ht="16.5" thickBot="1" x14ac:dyDescent="0.3">
      <c r="A10" s="13" t="s">
        <v>1</v>
      </c>
      <c r="B10" s="18" t="s">
        <v>379</v>
      </c>
      <c r="C10" s="20">
        <v>50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 t="shared" ref="J10:J47" si="0">H10*I10</f>
        <v>0</v>
      </c>
      <c r="K10" s="15">
        <f t="shared" ref="K10:K47" si="1">H10+J10</f>
        <v>0</v>
      </c>
      <c r="L10" s="15">
        <f>C10*K10</f>
        <v>0</v>
      </c>
    </row>
    <row r="11" spans="1:13" ht="19.5" customHeight="1" thickBot="1" x14ac:dyDescent="0.3">
      <c r="A11" s="13" t="s">
        <v>2</v>
      </c>
      <c r="B11" s="17" t="s">
        <v>378</v>
      </c>
      <c r="C11" s="19">
        <v>130</v>
      </c>
      <c r="D11" s="14" t="s">
        <v>222</v>
      </c>
      <c r="E11" s="8"/>
      <c r="F11" s="36"/>
      <c r="G11" s="8">
        <f t="shared" ref="G11" si="2">E11*F11</f>
        <v>0</v>
      </c>
      <c r="H11" s="8">
        <f t="shared" ref="H11" si="3">E11+G11</f>
        <v>0</v>
      </c>
      <c r="I11" s="9"/>
      <c r="J11" s="15">
        <f t="shared" si="0"/>
        <v>0</v>
      </c>
      <c r="K11" s="15">
        <f t="shared" si="1"/>
        <v>0</v>
      </c>
      <c r="L11" s="15">
        <f t="shared" ref="L11:L47" si="4">C11*K11</f>
        <v>0</v>
      </c>
    </row>
    <row r="12" spans="1:13" ht="16.5" thickBot="1" x14ac:dyDescent="0.3">
      <c r="A12" s="13" t="s">
        <v>3</v>
      </c>
      <c r="B12" s="18" t="s">
        <v>431</v>
      </c>
      <c r="C12" s="20">
        <v>7</v>
      </c>
      <c r="D12" s="14" t="s">
        <v>222</v>
      </c>
      <c r="E12" s="8"/>
      <c r="F12" s="36"/>
      <c r="G12" s="8">
        <f t="shared" ref="G12" si="5">E12*F12</f>
        <v>0</v>
      </c>
      <c r="H12" s="8">
        <f>E12+G12</f>
        <v>0</v>
      </c>
      <c r="I12" s="9"/>
      <c r="J12" s="15">
        <f t="shared" si="0"/>
        <v>0</v>
      </c>
      <c r="K12" s="15">
        <f t="shared" si="1"/>
        <v>0</v>
      </c>
      <c r="L12" s="15">
        <f t="shared" si="4"/>
        <v>0</v>
      </c>
      <c r="M12" s="16"/>
    </row>
    <row r="13" spans="1:13" ht="16.5" thickBot="1" x14ac:dyDescent="0.3">
      <c r="A13" s="13" t="s">
        <v>4</v>
      </c>
      <c r="B13" s="18" t="s">
        <v>409</v>
      </c>
      <c r="C13" s="20">
        <v>65</v>
      </c>
      <c r="D13" s="14" t="s">
        <v>222</v>
      </c>
      <c r="E13" s="8"/>
      <c r="F13" s="36"/>
      <c r="G13" s="8">
        <f t="shared" ref="G13:G14" si="6">E13*F13</f>
        <v>0</v>
      </c>
      <c r="H13" s="8">
        <f t="shared" ref="H13:H14" si="7">E13+G13</f>
        <v>0</v>
      </c>
      <c r="I13" s="9"/>
      <c r="J13" s="15">
        <f t="shared" si="0"/>
        <v>0</v>
      </c>
      <c r="K13" s="15">
        <f t="shared" si="1"/>
        <v>0</v>
      </c>
      <c r="L13" s="15">
        <f t="shared" si="4"/>
        <v>0</v>
      </c>
    </row>
    <row r="14" spans="1:13" ht="16.5" thickBot="1" x14ac:dyDescent="0.3">
      <c r="A14" s="13" t="s">
        <v>5</v>
      </c>
      <c r="B14" s="18" t="s">
        <v>407</v>
      </c>
      <c r="C14" s="20">
        <v>5</v>
      </c>
      <c r="D14" s="14" t="s">
        <v>222</v>
      </c>
      <c r="E14" s="8"/>
      <c r="F14" s="36"/>
      <c r="G14" s="8">
        <f t="shared" si="6"/>
        <v>0</v>
      </c>
      <c r="H14" s="8">
        <f t="shared" si="7"/>
        <v>0</v>
      </c>
      <c r="I14" s="9"/>
      <c r="J14" s="15">
        <f t="shared" si="0"/>
        <v>0</v>
      </c>
      <c r="K14" s="15">
        <f t="shared" si="1"/>
        <v>0</v>
      </c>
      <c r="L14" s="15">
        <f t="shared" si="4"/>
        <v>0</v>
      </c>
    </row>
    <row r="15" spans="1:13" ht="16.5" thickBot="1" x14ac:dyDescent="0.3">
      <c r="A15" s="13" t="s">
        <v>6</v>
      </c>
      <c r="B15" s="18" t="s">
        <v>380</v>
      </c>
      <c r="C15" s="21">
        <v>10</v>
      </c>
      <c r="D15" s="14" t="s">
        <v>222</v>
      </c>
      <c r="E15" s="8"/>
      <c r="F15" s="36"/>
      <c r="G15" s="8">
        <f t="shared" ref="G15" si="8">E15*F15</f>
        <v>0</v>
      </c>
      <c r="H15" s="8">
        <f t="shared" ref="H15" si="9">E15+G15</f>
        <v>0</v>
      </c>
      <c r="I15" s="9"/>
      <c r="J15" s="15">
        <f t="shared" si="0"/>
        <v>0</v>
      </c>
      <c r="K15" s="15">
        <f t="shared" si="1"/>
        <v>0</v>
      </c>
      <c r="L15" s="15">
        <f t="shared" si="4"/>
        <v>0</v>
      </c>
    </row>
    <row r="16" spans="1:13" ht="16.5" thickBot="1" x14ac:dyDescent="0.3">
      <c r="A16" s="13" t="s">
        <v>7</v>
      </c>
      <c r="B16" s="18" t="s">
        <v>381</v>
      </c>
      <c r="C16" s="21">
        <v>70</v>
      </c>
      <c r="D16" s="14" t="s">
        <v>222</v>
      </c>
      <c r="E16" s="8"/>
      <c r="F16" s="36"/>
      <c r="G16" s="8">
        <f t="shared" ref="G16:G31" si="10">E16*F16</f>
        <v>0</v>
      </c>
      <c r="H16" s="8">
        <f t="shared" ref="H16:H31" si="11">E16+G16</f>
        <v>0</v>
      </c>
      <c r="I16" s="9"/>
      <c r="J16" s="15">
        <f t="shared" si="0"/>
        <v>0</v>
      </c>
      <c r="K16" s="15">
        <f t="shared" si="1"/>
        <v>0</v>
      </c>
      <c r="L16" s="15">
        <f t="shared" si="4"/>
        <v>0</v>
      </c>
    </row>
    <row r="17" spans="1:12" ht="16.5" thickBot="1" x14ac:dyDescent="0.3">
      <c r="A17" s="13" t="s">
        <v>8</v>
      </c>
      <c r="B17" s="18" t="s">
        <v>382</v>
      </c>
      <c r="C17" s="21">
        <v>180</v>
      </c>
      <c r="D17" s="14" t="s">
        <v>222</v>
      </c>
      <c r="E17" s="8"/>
      <c r="F17" s="36"/>
      <c r="G17" s="8">
        <f t="shared" si="10"/>
        <v>0</v>
      </c>
      <c r="H17" s="8">
        <f t="shared" si="11"/>
        <v>0</v>
      </c>
      <c r="I17" s="9"/>
      <c r="J17" s="15">
        <f t="shared" si="0"/>
        <v>0</v>
      </c>
      <c r="K17" s="15">
        <f t="shared" si="1"/>
        <v>0</v>
      </c>
      <c r="L17" s="15">
        <f t="shared" si="4"/>
        <v>0</v>
      </c>
    </row>
    <row r="18" spans="1:12" ht="16.5" thickBot="1" x14ac:dyDescent="0.3">
      <c r="A18" s="13" t="s">
        <v>9</v>
      </c>
      <c r="B18" s="18" t="s">
        <v>423</v>
      </c>
      <c r="C18" s="21">
        <v>25</v>
      </c>
      <c r="D18" s="14" t="s">
        <v>221</v>
      </c>
      <c r="E18" s="8"/>
      <c r="F18" s="36"/>
      <c r="G18" s="8">
        <f t="shared" si="10"/>
        <v>0</v>
      </c>
      <c r="H18" s="8">
        <f t="shared" si="11"/>
        <v>0</v>
      </c>
      <c r="I18" s="9"/>
      <c r="J18" s="15">
        <f t="shared" si="0"/>
        <v>0</v>
      </c>
      <c r="K18" s="15">
        <f t="shared" si="1"/>
        <v>0</v>
      </c>
      <c r="L18" s="15">
        <f t="shared" si="4"/>
        <v>0</v>
      </c>
    </row>
    <row r="19" spans="1:12" ht="16.5" thickBot="1" x14ac:dyDescent="0.3">
      <c r="A19" s="13" t="s">
        <v>10</v>
      </c>
      <c r="B19" s="18" t="s">
        <v>383</v>
      </c>
      <c r="C19" s="21">
        <v>120</v>
      </c>
      <c r="D19" s="14" t="s">
        <v>222</v>
      </c>
      <c r="E19" s="8"/>
      <c r="F19" s="36"/>
      <c r="G19" s="8">
        <f t="shared" si="10"/>
        <v>0</v>
      </c>
      <c r="H19" s="8">
        <f t="shared" si="11"/>
        <v>0</v>
      </c>
      <c r="I19" s="9"/>
      <c r="J19" s="15">
        <f t="shared" si="0"/>
        <v>0</v>
      </c>
      <c r="K19" s="15">
        <f t="shared" si="1"/>
        <v>0</v>
      </c>
      <c r="L19" s="15">
        <f t="shared" si="4"/>
        <v>0</v>
      </c>
    </row>
    <row r="20" spans="1:12" ht="16.5" thickBot="1" x14ac:dyDescent="0.3">
      <c r="A20" s="13" t="s">
        <v>11</v>
      </c>
      <c r="B20" s="18" t="s">
        <v>384</v>
      </c>
      <c r="C20" s="21">
        <v>30</v>
      </c>
      <c r="D20" s="14" t="s">
        <v>424</v>
      </c>
      <c r="E20" s="8"/>
      <c r="F20" s="36"/>
      <c r="G20" s="8">
        <f t="shared" si="10"/>
        <v>0</v>
      </c>
      <c r="H20" s="8">
        <f t="shared" si="11"/>
        <v>0</v>
      </c>
      <c r="I20" s="9"/>
      <c r="J20" s="15">
        <f t="shared" si="0"/>
        <v>0</v>
      </c>
      <c r="K20" s="15">
        <f t="shared" si="1"/>
        <v>0</v>
      </c>
      <c r="L20" s="15">
        <f t="shared" si="4"/>
        <v>0</v>
      </c>
    </row>
    <row r="21" spans="1:12" ht="16.5" thickBot="1" x14ac:dyDescent="0.3">
      <c r="A21" s="13" t="s">
        <v>12</v>
      </c>
      <c r="B21" s="18" t="s">
        <v>393</v>
      </c>
      <c r="C21" s="21">
        <v>180</v>
      </c>
      <c r="D21" s="14" t="s">
        <v>222</v>
      </c>
      <c r="E21" s="8"/>
      <c r="F21" s="36"/>
      <c r="G21" s="8">
        <f t="shared" si="10"/>
        <v>0</v>
      </c>
      <c r="H21" s="8">
        <f t="shared" si="11"/>
        <v>0</v>
      </c>
      <c r="I21" s="9"/>
      <c r="J21" s="15">
        <f t="shared" si="0"/>
        <v>0</v>
      </c>
      <c r="K21" s="15">
        <f t="shared" si="1"/>
        <v>0</v>
      </c>
      <c r="L21" s="15">
        <f t="shared" si="4"/>
        <v>0</v>
      </c>
    </row>
    <row r="22" spans="1:12" ht="15.75" thickBot="1" x14ac:dyDescent="0.3">
      <c r="A22" s="13" t="s">
        <v>13</v>
      </c>
      <c r="B22" s="18" t="s">
        <v>429</v>
      </c>
      <c r="C22" s="18">
        <v>40</v>
      </c>
      <c r="D22" s="14" t="s">
        <v>221</v>
      </c>
      <c r="E22" s="8"/>
      <c r="F22" s="36"/>
      <c r="G22" s="8">
        <f t="shared" si="10"/>
        <v>0</v>
      </c>
      <c r="H22" s="8">
        <f t="shared" si="11"/>
        <v>0</v>
      </c>
      <c r="I22" s="9"/>
      <c r="J22" s="15">
        <f t="shared" si="0"/>
        <v>0</v>
      </c>
      <c r="K22" s="15">
        <f t="shared" si="1"/>
        <v>0</v>
      </c>
      <c r="L22" s="15">
        <f t="shared" si="4"/>
        <v>0</v>
      </c>
    </row>
    <row r="23" spans="1:12" ht="15.75" thickBot="1" x14ac:dyDescent="0.3">
      <c r="A23" s="13" t="s">
        <v>14</v>
      </c>
      <c r="B23" s="18" t="s">
        <v>430</v>
      </c>
      <c r="C23" s="18">
        <v>25</v>
      </c>
      <c r="D23" s="14" t="s">
        <v>222</v>
      </c>
      <c r="E23" s="8"/>
      <c r="F23" s="36"/>
      <c r="G23" s="8"/>
      <c r="H23" s="8"/>
      <c r="I23" s="9"/>
      <c r="J23" s="15"/>
      <c r="K23" s="15"/>
      <c r="L23" s="15"/>
    </row>
    <row r="24" spans="1:12" ht="16.5" thickBot="1" x14ac:dyDescent="0.3">
      <c r="A24" s="13" t="s">
        <v>15</v>
      </c>
      <c r="B24" s="18" t="s">
        <v>410</v>
      </c>
      <c r="C24" s="21">
        <v>80</v>
      </c>
      <c r="D24" s="14" t="s">
        <v>221</v>
      </c>
      <c r="E24" s="8"/>
      <c r="F24" s="36"/>
      <c r="G24" s="8">
        <f t="shared" si="10"/>
        <v>0</v>
      </c>
      <c r="H24" s="8">
        <f t="shared" si="11"/>
        <v>0</v>
      </c>
      <c r="I24" s="9"/>
      <c r="J24" s="15">
        <f t="shared" si="0"/>
        <v>0</v>
      </c>
      <c r="K24" s="15">
        <f t="shared" si="1"/>
        <v>0</v>
      </c>
      <c r="L24" s="15">
        <f t="shared" si="4"/>
        <v>0</v>
      </c>
    </row>
    <row r="25" spans="1:12" ht="16.5" thickBot="1" x14ac:dyDescent="0.3">
      <c r="A25" s="13" t="s">
        <v>16</v>
      </c>
      <c r="B25" s="18" t="s">
        <v>385</v>
      </c>
      <c r="C25" s="21">
        <v>20</v>
      </c>
      <c r="D25" s="14" t="s">
        <v>222</v>
      </c>
      <c r="E25" s="8"/>
      <c r="F25" s="36"/>
      <c r="G25" s="8">
        <f t="shared" si="10"/>
        <v>0</v>
      </c>
      <c r="H25" s="8">
        <f t="shared" si="11"/>
        <v>0</v>
      </c>
      <c r="I25" s="9"/>
      <c r="J25" s="15">
        <f t="shared" si="0"/>
        <v>0</v>
      </c>
      <c r="K25" s="15">
        <f t="shared" si="1"/>
        <v>0</v>
      </c>
      <c r="L25" s="15">
        <f t="shared" si="4"/>
        <v>0</v>
      </c>
    </row>
    <row r="26" spans="1:12" ht="16.5" thickBot="1" x14ac:dyDescent="0.3">
      <c r="A26" s="13" t="s">
        <v>17</v>
      </c>
      <c r="B26" s="18" t="s">
        <v>386</v>
      </c>
      <c r="C26" s="21">
        <v>200</v>
      </c>
      <c r="D26" s="14" t="s">
        <v>222</v>
      </c>
      <c r="E26" s="8"/>
      <c r="F26" s="36"/>
      <c r="G26" s="8">
        <f t="shared" si="10"/>
        <v>0</v>
      </c>
      <c r="H26" s="8">
        <f t="shared" si="11"/>
        <v>0</v>
      </c>
      <c r="I26" s="9"/>
      <c r="J26" s="15">
        <f t="shared" si="0"/>
        <v>0</v>
      </c>
      <c r="K26" s="15">
        <f t="shared" si="1"/>
        <v>0</v>
      </c>
      <c r="L26" s="15">
        <f t="shared" si="4"/>
        <v>0</v>
      </c>
    </row>
    <row r="27" spans="1:12" ht="16.5" thickBot="1" x14ac:dyDescent="0.3">
      <c r="A27" s="13" t="s">
        <v>18</v>
      </c>
      <c r="B27" s="18" t="s">
        <v>411</v>
      </c>
      <c r="C27" s="21">
        <v>20</v>
      </c>
      <c r="D27" s="14" t="s">
        <v>221</v>
      </c>
      <c r="E27" s="8"/>
      <c r="F27" s="36"/>
      <c r="G27" s="8">
        <f t="shared" si="10"/>
        <v>0</v>
      </c>
      <c r="H27" s="8">
        <f t="shared" si="11"/>
        <v>0</v>
      </c>
      <c r="I27" s="9"/>
      <c r="J27" s="15">
        <f t="shared" si="0"/>
        <v>0</v>
      </c>
      <c r="K27" s="15">
        <f t="shared" si="1"/>
        <v>0</v>
      </c>
      <c r="L27" s="15">
        <f t="shared" si="4"/>
        <v>0</v>
      </c>
    </row>
    <row r="28" spans="1:12" ht="16.5" thickBot="1" x14ac:dyDescent="0.3">
      <c r="A28" s="13" t="s">
        <v>19</v>
      </c>
      <c r="B28" s="18" t="s">
        <v>394</v>
      </c>
      <c r="C28" s="21">
        <v>30</v>
      </c>
      <c r="D28" s="14" t="s">
        <v>222</v>
      </c>
      <c r="E28" s="8"/>
      <c r="F28" s="36"/>
      <c r="G28" s="8">
        <f t="shared" si="10"/>
        <v>0</v>
      </c>
      <c r="H28" s="8">
        <f t="shared" si="11"/>
        <v>0</v>
      </c>
      <c r="I28" s="9"/>
      <c r="J28" s="15">
        <f t="shared" si="0"/>
        <v>0</v>
      </c>
      <c r="K28" s="15">
        <f t="shared" si="1"/>
        <v>0</v>
      </c>
      <c r="L28" s="15">
        <f t="shared" si="4"/>
        <v>0</v>
      </c>
    </row>
    <row r="29" spans="1:12" ht="16.5" thickBot="1" x14ac:dyDescent="0.3">
      <c r="A29" s="13" t="s">
        <v>20</v>
      </c>
      <c r="B29" s="18" t="s">
        <v>412</v>
      </c>
      <c r="C29" s="21">
        <v>190</v>
      </c>
      <c r="D29" s="14" t="s">
        <v>222</v>
      </c>
      <c r="E29" s="8"/>
      <c r="F29" s="36"/>
      <c r="G29" s="8">
        <f t="shared" si="10"/>
        <v>0</v>
      </c>
      <c r="H29" s="8">
        <f t="shared" si="11"/>
        <v>0</v>
      </c>
      <c r="I29" s="9"/>
      <c r="J29" s="15">
        <f t="shared" si="0"/>
        <v>0</v>
      </c>
      <c r="K29" s="15">
        <f t="shared" si="1"/>
        <v>0</v>
      </c>
      <c r="L29" s="15">
        <f t="shared" si="4"/>
        <v>0</v>
      </c>
    </row>
    <row r="30" spans="1:12" ht="16.5" customHeight="1" thickBot="1" x14ac:dyDescent="0.3">
      <c r="A30" s="13" t="s">
        <v>21</v>
      </c>
      <c r="B30" s="18" t="s">
        <v>387</v>
      </c>
      <c r="C30" s="21">
        <v>135</v>
      </c>
      <c r="D30" s="14" t="s">
        <v>222</v>
      </c>
      <c r="E30" s="8"/>
      <c r="F30" s="36"/>
      <c r="G30" s="8">
        <f t="shared" si="10"/>
        <v>0</v>
      </c>
      <c r="H30" s="8">
        <f t="shared" si="11"/>
        <v>0</v>
      </c>
      <c r="I30" s="9"/>
      <c r="J30" s="15">
        <f t="shared" si="0"/>
        <v>0</v>
      </c>
      <c r="K30" s="15">
        <f t="shared" si="1"/>
        <v>0</v>
      </c>
      <c r="L30" s="15">
        <f t="shared" si="4"/>
        <v>0</v>
      </c>
    </row>
    <row r="31" spans="1:12" ht="16.5" customHeight="1" thickBot="1" x14ac:dyDescent="0.3">
      <c r="A31" s="13" t="s">
        <v>22</v>
      </c>
      <c r="B31" s="18" t="s">
        <v>413</v>
      </c>
      <c r="C31" s="21">
        <v>30</v>
      </c>
      <c r="D31" s="14" t="s">
        <v>222</v>
      </c>
      <c r="E31" s="8"/>
      <c r="F31" s="36"/>
      <c r="G31" s="8">
        <f t="shared" si="10"/>
        <v>0</v>
      </c>
      <c r="H31" s="8">
        <f t="shared" si="11"/>
        <v>0</v>
      </c>
      <c r="I31" s="9"/>
      <c r="J31" s="15">
        <f t="shared" si="0"/>
        <v>0</v>
      </c>
      <c r="K31" s="15">
        <f t="shared" si="1"/>
        <v>0</v>
      </c>
      <c r="L31" s="15">
        <f t="shared" si="4"/>
        <v>0</v>
      </c>
    </row>
    <row r="32" spans="1:12" ht="16.5" customHeight="1" thickBot="1" x14ac:dyDescent="0.3">
      <c r="A32" s="13" t="s">
        <v>23</v>
      </c>
      <c r="B32" s="18" t="s">
        <v>414</v>
      </c>
      <c r="C32" s="21">
        <v>100</v>
      </c>
      <c r="D32" s="14" t="s">
        <v>222</v>
      </c>
      <c r="E32" s="8"/>
      <c r="F32" s="36"/>
      <c r="G32" s="8">
        <f t="shared" ref="G32:G47" si="12">E32*F32</f>
        <v>0</v>
      </c>
      <c r="H32" s="8">
        <f t="shared" ref="H32:H47" si="13">E32+G32</f>
        <v>0</v>
      </c>
      <c r="I32" s="9"/>
      <c r="J32" s="15">
        <f t="shared" si="0"/>
        <v>0</v>
      </c>
      <c r="K32" s="15">
        <f t="shared" si="1"/>
        <v>0</v>
      </c>
      <c r="L32" s="15">
        <f t="shared" si="4"/>
        <v>0</v>
      </c>
    </row>
    <row r="33" spans="1:12" ht="16.5" thickBot="1" x14ac:dyDescent="0.3">
      <c r="A33" s="13" t="s">
        <v>24</v>
      </c>
      <c r="B33" s="18" t="s">
        <v>388</v>
      </c>
      <c r="C33" s="21">
        <v>75</v>
      </c>
      <c r="D33" s="14" t="s">
        <v>222</v>
      </c>
      <c r="E33" s="8"/>
      <c r="F33" s="36"/>
      <c r="G33" s="8">
        <f t="shared" si="12"/>
        <v>0</v>
      </c>
      <c r="H33" s="8">
        <f t="shared" si="13"/>
        <v>0</v>
      </c>
      <c r="I33" s="9"/>
      <c r="J33" s="15">
        <f t="shared" si="0"/>
        <v>0</v>
      </c>
      <c r="K33" s="15">
        <f t="shared" si="1"/>
        <v>0</v>
      </c>
      <c r="L33" s="15">
        <f t="shared" si="4"/>
        <v>0</v>
      </c>
    </row>
    <row r="34" spans="1:12" ht="16.5" thickBot="1" x14ac:dyDescent="0.3">
      <c r="A34" s="13" t="s">
        <v>25</v>
      </c>
      <c r="B34" s="18" t="s">
        <v>389</v>
      </c>
      <c r="C34" s="21">
        <v>10</v>
      </c>
      <c r="D34" s="14" t="s">
        <v>222</v>
      </c>
      <c r="E34" s="8"/>
      <c r="F34" s="36"/>
      <c r="G34" s="8">
        <f t="shared" si="12"/>
        <v>0</v>
      </c>
      <c r="H34" s="8">
        <f t="shared" si="13"/>
        <v>0</v>
      </c>
      <c r="I34" s="9"/>
      <c r="J34" s="15">
        <f t="shared" si="0"/>
        <v>0</v>
      </c>
      <c r="K34" s="15">
        <f t="shared" si="1"/>
        <v>0</v>
      </c>
      <c r="L34" s="15">
        <f t="shared" si="4"/>
        <v>0</v>
      </c>
    </row>
    <row r="35" spans="1:12" ht="16.5" thickBot="1" x14ac:dyDescent="0.3">
      <c r="A35" s="13" t="s">
        <v>26</v>
      </c>
      <c r="B35" s="18" t="s">
        <v>415</v>
      </c>
      <c r="C35" s="21">
        <v>70</v>
      </c>
      <c r="D35" s="14" t="s">
        <v>221</v>
      </c>
      <c r="E35" s="8"/>
      <c r="F35" s="36"/>
      <c r="G35" s="8">
        <f t="shared" si="12"/>
        <v>0</v>
      </c>
      <c r="H35" s="8">
        <f t="shared" si="13"/>
        <v>0</v>
      </c>
      <c r="I35" s="9"/>
      <c r="J35" s="15">
        <f t="shared" si="0"/>
        <v>0</v>
      </c>
      <c r="K35" s="15">
        <f t="shared" si="1"/>
        <v>0</v>
      </c>
      <c r="L35" s="15">
        <f t="shared" si="4"/>
        <v>0</v>
      </c>
    </row>
    <row r="36" spans="1:12" ht="17.25" customHeight="1" thickBot="1" x14ac:dyDescent="0.3">
      <c r="A36" s="13" t="s">
        <v>27</v>
      </c>
      <c r="B36" s="18" t="s">
        <v>416</v>
      </c>
      <c r="C36" s="21">
        <v>80</v>
      </c>
      <c r="D36" s="14" t="s">
        <v>221</v>
      </c>
      <c r="E36" s="8"/>
      <c r="F36" s="36"/>
      <c r="G36" s="8">
        <f t="shared" si="12"/>
        <v>0</v>
      </c>
      <c r="H36" s="8">
        <f t="shared" si="13"/>
        <v>0</v>
      </c>
      <c r="I36" s="9"/>
      <c r="J36" s="15">
        <f t="shared" si="0"/>
        <v>0</v>
      </c>
      <c r="K36" s="15">
        <f t="shared" si="1"/>
        <v>0</v>
      </c>
      <c r="L36" s="15">
        <f t="shared" si="4"/>
        <v>0</v>
      </c>
    </row>
    <row r="37" spans="1:12" ht="16.5" thickBot="1" x14ac:dyDescent="0.3">
      <c r="A37" s="46" t="s">
        <v>28</v>
      </c>
      <c r="B37" s="18" t="s">
        <v>390</v>
      </c>
      <c r="C37" s="21">
        <v>75</v>
      </c>
      <c r="D37" s="14" t="s">
        <v>222</v>
      </c>
      <c r="E37" s="8"/>
      <c r="F37" s="36"/>
      <c r="G37" s="8">
        <f t="shared" si="12"/>
        <v>0</v>
      </c>
      <c r="H37" s="8">
        <f t="shared" si="13"/>
        <v>0</v>
      </c>
      <c r="I37" s="9"/>
      <c r="J37" s="15">
        <f t="shared" si="0"/>
        <v>0</v>
      </c>
      <c r="K37" s="15">
        <f t="shared" si="1"/>
        <v>0</v>
      </c>
      <c r="L37" s="15">
        <f t="shared" si="4"/>
        <v>0</v>
      </c>
    </row>
    <row r="38" spans="1:12" ht="16.5" thickBot="1" x14ac:dyDescent="0.3">
      <c r="A38" s="53" t="s">
        <v>29</v>
      </c>
      <c r="B38" s="18" t="s">
        <v>391</v>
      </c>
      <c r="C38" s="21">
        <v>50</v>
      </c>
      <c r="D38" s="14" t="s">
        <v>222</v>
      </c>
      <c r="E38" s="8"/>
      <c r="F38" s="36"/>
      <c r="G38" s="8">
        <f t="shared" si="12"/>
        <v>0</v>
      </c>
      <c r="H38" s="8">
        <f t="shared" si="13"/>
        <v>0</v>
      </c>
      <c r="I38" s="9"/>
      <c r="J38" s="15">
        <f t="shared" si="0"/>
        <v>0</v>
      </c>
      <c r="K38" s="15">
        <f t="shared" si="1"/>
        <v>0</v>
      </c>
      <c r="L38" s="15">
        <f t="shared" si="4"/>
        <v>0</v>
      </c>
    </row>
    <row r="39" spans="1:12" ht="16.5" thickBot="1" x14ac:dyDescent="0.3">
      <c r="A39" s="53" t="s">
        <v>30</v>
      </c>
      <c r="B39" s="38" t="s">
        <v>417</v>
      </c>
      <c r="C39" s="39">
        <v>10</v>
      </c>
      <c r="D39" s="40" t="s">
        <v>222</v>
      </c>
      <c r="E39" s="41"/>
      <c r="F39" s="42"/>
      <c r="G39" s="41">
        <f t="shared" si="12"/>
        <v>0</v>
      </c>
      <c r="H39" s="41">
        <f t="shared" si="13"/>
        <v>0</v>
      </c>
      <c r="I39" s="43"/>
      <c r="J39" s="44">
        <f t="shared" si="0"/>
        <v>0</v>
      </c>
      <c r="K39" s="44">
        <f t="shared" si="1"/>
        <v>0</v>
      </c>
      <c r="L39" s="15">
        <f t="shared" si="4"/>
        <v>0</v>
      </c>
    </row>
    <row r="40" spans="1:12" ht="15.75" thickBot="1" x14ac:dyDescent="0.3">
      <c r="A40" s="53" t="s">
        <v>31</v>
      </c>
      <c r="B40" s="51" t="s">
        <v>418</v>
      </c>
      <c r="C40" s="51">
        <v>10</v>
      </c>
      <c r="D40" s="63" t="s">
        <v>222</v>
      </c>
      <c r="E40" s="59"/>
      <c r="F40" s="47"/>
      <c r="G40" s="8">
        <f t="shared" si="12"/>
        <v>0</v>
      </c>
      <c r="H40" s="8">
        <f t="shared" si="13"/>
        <v>0</v>
      </c>
      <c r="I40" s="9"/>
      <c r="J40" s="15">
        <f t="shared" si="0"/>
        <v>0</v>
      </c>
      <c r="K40" s="15">
        <f t="shared" si="1"/>
        <v>0</v>
      </c>
      <c r="L40" s="15">
        <f t="shared" si="4"/>
        <v>0</v>
      </c>
    </row>
    <row r="41" spans="1:12" ht="15.75" thickBot="1" x14ac:dyDescent="0.3">
      <c r="A41" s="53" t="s">
        <v>32</v>
      </c>
      <c r="B41" s="51" t="s">
        <v>419</v>
      </c>
      <c r="C41" s="51">
        <v>40</v>
      </c>
      <c r="D41" s="63" t="s">
        <v>222</v>
      </c>
      <c r="E41" s="59"/>
      <c r="F41" s="47"/>
      <c r="G41" s="8">
        <f t="shared" si="12"/>
        <v>0</v>
      </c>
      <c r="H41" s="8">
        <f t="shared" si="13"/>
        <v>0</v>
      </c>
      <c r="I41" s="9"/>
      <c r="J41" s="15">
        <f t="shared" si="0"/>
        <v>0</v>
      </c>
      <c r="K41" s="15">
        <f t="shared" si="1"/>
        <v>0</v>
      </c>
      <c r="L41" s="15">
        <f t="shared" si="4"/>
        <v>0</v>
      </c>
    </row>
    <row r="42" spans="1:12" ht="15.75" thickBot="1" x14ac:dyDescent="0.3">
      <c r="A42" s="53" t="s">
        <v>33</v>
      </c>
      <c r="B42" s="51" t="s">
        <v>392</v>
      </c>
      <c r="C42" s="51">
        <v>10</v>
      </c>
      <c r="D42" s="65" t="s">
        <v>420</v>
      </c>
      <c r="E42" s="59"/>
      <c r="F42" s="47"/>
      <c r="G42" s="8">
        <f t="shared" si="12"/>
        <v>0</v>
      </c>
      <c r="H42" s="8">
        <f t="shared" si="13"/>
        <v>0</v>
      </c>
      <c r="I42" s="9"/>
      <c r="J42" s="15">
        <f t="shared" si="0"/>
        <v>0</v>
      </c>
      <c r="K42" s="15">
        <f t="shared" si="1"/>
        <v>0</v>
      </c>
      <c r="L42" s="15">
        <f t="shared" si="4"/>
        <v>0</v>
      </c>
    </row>
    <row r="43" spans="1:12" ht="15.75" thickBot="1" x14ac:dyDescent="0.3">
      <c r="A43" s="53" t="s">
        <v>34</v>
      </c>
      <c r="B43" s="51" t="s">
        <v>395</v>
      </c>
      <c r="C43" s="51">
        <v>4000</v>
      </c>
      <c r="D43" s="80" t="s">
        <v>420</v>
      </c>
      <c r="E43" s="59"/>
      <c r="F43" s="47"/>
      <c r="G43" s="8">
        <f t="shared" si="12"/>
        <v>0</v>
      </c>
      <c r="H43" s="8">
        <f t="shared" si="13"/>
        <v>0</v>
      </c>
      <c r="I43" s="9"/>
      <c r="J43" s="15">
        <f t="shared" si="0"/>
        <v>0</v>
      </c>
      <c r="K43" s="15">
        <f t="shared" si="1"/>
        <v>0</v>
      </c>
      <c r="L43" s="15">
        <f t="shared" si="4"/>
        <v>0</v>
      </c>
    </row>
    <row r="44" spans="1:12" ht="15.75" thickBot="1" x14ac:dyDescent="0.3">
      <c r="A44" s="53" t="s">
        <v>405</v>
      </c>
      <c r="B44" s="51" t="s">
        <v>425</v>
      </c>
      <c r="C44" s="51">
        <v>5</v>
      </c>
      <c r="D44" s="64" t="s">
        <v>222</v>
      </c>
      <c r="E44" s="59"/>
      <c r="F44" s="47"/>
      <c r="G44" s="8">
        <f t="shared" si="12"/>
        <v>0</v>
      </c>
      <c r="H44" s="8">
        <f t="shared" si="13"/>
        <v>0</v>
      </c>
      <c r="I44" s="9"/>
      <c r="J44" s="15">
        <f t="shared" si="0"/>
        <v>0</v>
      </c>
      <c r="K44" s="15">
        <f t="shared" si="1"/>
        <v>0</v>
      </c>
      <c r="L44" s="15">
        <f t="shared" si="4"/>
        <v>0</v>
      </c>
    </row>
    <row r="45" spans="1:12" ht="15.75" thickBot="1" x14ac:dyDescent="0.3">
      <c r="A45" s="53" t="s">
        <v>406</v>
      </c>
      <c r="B45" s="51" t="s">
        <v>426</v>
      </c>
      <c r="C45" s="51">
        <v>70</v>
      </c>
      <c r="D45" s="64" t="s">
        <v>222</v>
      </c>
      <c r="E45" s="59"/>
      <c r="F45" s="47"/>
      <c r="G45" s="8">
        <f t="shared" si="12"/>
        <v>0</v>
      </c>
      <c r="H45" s="8">
        <f t="shared" si="13"/>
        <v>0</v>
      </c>
      <c r="I45" s="9"/>
      <c r="J45" s="15">
        <f t="shared" si="0"/>
        <v>0</v>
      </c>
      <c r="K45" s="15">
        <f t="shared" si="1"/>
        <v>0</v>
      </c>
      <c r="L45" s="15">
        <f t="shared" si="4"/>
        <v>0</v>
      </c>
    </row>
    <row r="46" spans="1:12" x14ac:dyDescent="0.25">
      <c r="A46" s="57" t="s">
        <v>408</v>
      </c>
      <c r="B46" s="51" t="s">
        <v>427</v>
      </c>
      <c r="C46" s="51">
        <v>30</v>
      </c>
      <c r="D46" s="64" t="s">
        <v>222</v>
      </c>
      <c r="E46" s="59"/>
      <c r="F46" s="47"/>
      <c r="G46" s="41">
        <f t="shared" si="12"/>
        <v>0</v>
      </c>
      <c r="H46" s="8">
        <f t="shared" si="13"/>
        <v>0</v>
      </c>
      <c r="I46" s="9"/>
      <c r="J46" s="15">
        <f t="shared" si="0"/>
        <v>0</v>
      </c>
      <c r="K46" s="15">
        <f t="shared" si="1"/>
        <v>0</v>
      </c>
      <c r="L46" s="15">
        <f t="shared" si="4"/>
        <v>0</v>
      </c>
    </row>
    <row r="47" spans="1:12" x14ac:dyDescent="0.25">
      <c r="A47" s="67" t="s">
        <v>432</v>
      </c>
      <c r="B47" s="62" t="s">
        <v>428</v>
      </c>
      <c r="C47" s="62">
        <v>28</v>
      </c>
      <c r="D47" s="66" t="s">
        <v>222</v>
      </c>
      <c r="E47" s="60"/>
      <c r="F47" s="58"/>
      <c r="G47" s="8">
        <f>E47*F47</f>
        <v>0</v>
      </c>
      <c r="H47" s="8">
        <f t="shared" si="13"/>
        <v>0</v>
      </c>
      <c r="I47" s="9"/>
      <c r="J47" s="15">
        <f t="shared" si="0"/>
        <v>0</v>
      </c>
      <c r="K47" s="15">
        <f t="shared" si="1"/>
        <v>0</v>
      </c>
      <c r="L47" s="15">
        <f t="shared" si="4"/>
        <v>0</v>
      </c>
    </row>
    <row r="48" spans="1:12" ht="15.75" thickBot="1" x14ac:dyDescent="0.3">
      <c r="A48" s="54" t="s">
        <v>433</v>
      </c>
      <c r="B48" s="52" t="s">
        <v>434</v>
      </c>
      <c r="C48" s="52">
        <v>15</v>
      </c>
      <c r="D48" s="79" t="s">
        <v>221</v>
      </c>
      <c r="E48" s="61"/>
      <c r="F48" s="49"/>
      <c r="G48" s="8">
        <f t="shared" ref="G48:G53" si="14">E48*F48</f>
        <v>0</v>
      </c>
      <c r="H48" s="8">
        <f t="shared" ref="H48:H53" si="15">E48+G48</f>
        <v>0</v>
      </c>
      <c r="I48" s="9"/>
      <c r="J48" s="15">
        <f t="shared" ref="J48:J53" si="16">H48*I48</f>
        <v>0</v>
      </c>
      <c r="K48" s="15">
        <f t="shared" ref="K48:K53" si="17">H48+J48</f>
        <v>0</v>
      </c>
      <c r="L48" s="15">
        <f t="shared" ref="L48:L53" si="18">C48*K48</f>
        <v>0</v>
      </c>
    </row>
    <row r="49" spans="1:12" ht="15.75" thickBot="1" x14ac:dyDescent="0.3">
      <c r="A49" s="54" t="s">
        <v>435</v>
      </c>
      <c r="B49" s="52" t="s">
        <v>436</v>
      </c>
      <c r="C49" s="52">
        <v>15</v>
      </c>
      <c r="D49" s="79" t="s">
        <v>222</v>
      </c>
      <c r="E49" s="61"/>
      <c r="F49" s="49"/>
      <c r="G49" s="8">
        <f t="shared" si="14"/>
        <v>0</v>
      </c>
      <c r="H49" s="8">
        <f t="shared" si="15"/>
        <v>0</v>
      </c>
      <c r="I49" s="9"/>
      <c r="J49" s="15">
        <f t="shared" si="16"/>
        <v>0</v>
      </c>
      <c r="K49" s="15">
        <f t="shared" si="17"/>
        <v>0</v>
      </c>
      <c r="L49" s="15">
        <f t="shared" si="18"/>
        <v>0</v>
      </c>
    </row>
    <row r="50" spans="1:12" ht="15.75" thickBot="1" x14ac:dyDescent="0.3">
      <c r="A50" s="54" t="s">
        <v>437</v>
      </c>
      <c r="B50" s="52" t="s">
        <v>438</v>
      </c>
      <c r="C50" s="52">
        <v>10</v>
      </c>
      <c r="D50" s="79" t="s">
        <v>439</v>
      </c>
      <c r="E50" s="61"/>
      <c r="F50" s="49"/>
      <c r="G50" s="8">
        <f t="shared" si="14"/>
        <v>0</v>
      </c>
      <c r="H50" s="8">
        <f t="shared" si="15"/>
        <v>0</v>
      </c>
      <c r="I50" s="9"/>
      <c r="J50" s="15">
        <f t="shared" si="16"/>
        <v>0</v>
      </c>
      <c r="K50" s="15">
        <f t="shared" si="17"/>
        <v>0</v>
      </c>
      <c r="L50" s="15">
        <f t="shared" si="18"/>
        <v>0</v>
      </c>
    </row>
    <row r="51" spans="1:12" ht="15.75" thickBot="1" x14ac:dyDescent="0.3">
      <c r="A51" s="54" t="s">
        <v>440</v>
      </c>
      <c r="B51" s="52" t="s">
        <v>441</v>
      </c>
      <c r="C51" s="52">
        <v>5</v>
      </c>
      <c r="D51" s="79" t="s">
        <v>439</v>
      </c>
      <c r="E51" s="61"/>
      <c r="F51" s="49"/>
      <c r="G51" s="8">
        <f t="shared" si="14"/>
        <v>0</v>
      </c>
      <c r="H51" s="8">
        <f t="shared" si="15"/>
        <v>0</v>
      </c>
      <c r="I51" s="9"/>
      <c r="J51" s="15">
        <f t="shared" si="16"/>
        <v>0</v>
      </c>
      <c r="K51" s="15">
        <f t="shared" si="17"/>
        <v>0</v>
      </c>
      <c r="L51" s="15">
        <f t="shared" si="18"/>
        <v>0</v>
      </c>
    </row>
    <row r="52" spans="1:12" ht="15.75" thickBot="1" x14ac:dyDescent="0.3">
      <c r="A52" s="55" t="s">
        <v>443</v>
      </c>
      <c r="B52" s="52" t="s">
        <v>442</v>
      </c>
      <c r="C52" s="52">
        <v>10</v>
      </c>
      <c r="D52" s="79" t="s">
        <v>221</v>
      </c>
      <c r="E52" s="61"/>
      <c r="F52" s="49"/>
      <c r="G52" s="8">
        <f t="shared" si="14"/>
        <v>0</v>
      </c>
      <c r="H52" s="8">
        <f t="shared" si="15"/>
        <v>0</v>
      </c>
      <c r="I52" s="9"/>
      <c r="J52" s="15">
        <f t="shared" si="16"/>
        <v>0</v>
      </c>
      <c r="K52" s="15">
        <f t="shared" si="17"/>
        <v>0</v>
      </c>
      <c r="L52" s="15">
        <f t="shared" si="18"/>
        <v>0</v>
      </c>
    </row>
    <row r="53" spans="1:12" ht="15.75" thickBot="1" x14ac:dyDescent="0.3">
      <c r="A53" s="54" t="s">
        <v>444</v>
      </c>
      <c r="B53" s="52" t="s">
        <v>445</v>
      </c>
      <c r="C53" s="52">
        <v>20</v>
      </c>
      <c r="D53" s="79" t="s">
        <v>221</v>
      </c>
      <c r="E53" s="61"/>
      <c r="F53" s="49"/>
      <c r="G53" s="8">
        <f t="shared" si="14"/>
        <v>0</v>
      </c>
      <c r="H53" s="8">
        <f t="shared" si="15"/>
        <v>0</v>
      </c>
      <c r="I53" s="9"/>
      <c r="J53" s="15">
        <f t="shared" si="16"/>
        <v>0</v>
      </c>
      <c r="K53" s="15">
        <f t="shared" si="17"/>
        <v>0</v>
      </c>
      <c r="L53" s="15">
        <f t="shared" si="18"/>
        <v>0</v>
      </c>
    </row>
    <row r="54" spans="1:12" ht="15.75" thickBot="1" x14ac:dyDescent="0.3">
      <c r="A54" s="54"/>
      <c r="B54" s="52"/>
      <c r="C54" s="52"/>
      <c r="D54" s="56"/>
      <c r="E54" s="61"/>
      <c r="F54" s="49"/>
      <c r="G54" s="61"/>
      <c r="H54" s="49"/>
      <c r="I54" s="61"/>
      <c r="J54" s="49"/>
      <c r="K54" s="61"/>
      <c r="L54" s="50"/>
    </row>
    <row r="55" spans="1:12" ht="15.75" thickBot="1" x14ac:dyDescent="0.3">
      <c r="A55" s="54"/>
      <c r="B55" s="52"/>
      <c r="C55" s="52"/>
      <c r="D55" s="56"/>
      <c r="E55" s="61"/>
      <c r="F55" s="49"/>
      <c r="G55" s="61"/>
      <c r="H55" s="49"/>
      <c r="I55" s="61"/>
      <c r="J55" s="49"/>
      <c r="K55" s="61"/>
      <c r="L55" s="50"/>
    </row>
    <row r="56" spans="1:12" ht="15.75" thickBot="1" x14ac:dyDescent="0.3">
      <c r="A56" s="48"/>
      <c r="B56" s="52"/>
      <c r="C56" s="52"/>
      <c r="D56" s="49"/>
      <c r="E56" s="61"/>
      <c r="F56" s="49"/>
      <c r="G56" s="61"/>
      <c r="H56" s="49"/>
      <c r="I56" s="61"/>
      <c r="J56" s="49"/>
      <c r="K56" s="61"/>
      <c r="L56" s="50"/>
    </row>
    <row r="58" spans="1:12" ht="1.5" customHeight="1" x14ac:dyDescent="0.25"/>
    <row r="59" spans="1:12" hidden="1" x14ac:dyDescent="0.25"/>
    <row r="60" spans="1:12" hidden="1" x14ac:dyDescent="0.25"/>
    <row r="61" spans="1:12" hidden="1" x14ac:dyDescent="0.25"/>
    <row r="62" spans="1:12" hidden="1" x14ac:dyDescent="0.25"/>
    <row r="63" spans="1:12" hidden="1" x14ac:dyDescent="0.25"/>
    <row r="64" spans="1:12" hidden="1" x14ac:dyDescent="0.25"/>
    <row r="65" spans="1:12" hidden="1" x14ac:dyDescent="0.25"/>
    <row r="66" spans="1:12" hidden="1" x14ac:dyDescent="0.25"/>
    <row r="67" spans="1:12" hidden="1" x14ac:dyDescent="0.25"/>
    <row r="68" spans="1:12" hidden="1" x14ac:dyDescent="0.25"/>
    <row r="69" spans="1:12" hidden="1" x14ac:dyDescent="0.25"/>
    <row r="70" spans="1:12" hidden="1" x14ac:dyDescent="0.25"/>
    <row r="71" spans="1:12" hidden="1" x14ac:dyDescent="0.25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5">
      <c r="A72" s="76" t="s">
        <v>42</v>
      </c>
      <c r="B72" s="77"/>
      <c r="C72" s="77"/>
      <c r="D72" s="77"/>
      <c r="E72" s="77"/>
      <c r="F72" s="77"/>
      <c r="G72" s="77"/>
      <c r="H72" s="77"/>
      <c r="I72" s="77"/>
      <c r="J72" s="77"/>
      <c r="K72" s="78"/>
      <c r="L72" s="45">
        <f>SUM(L10:L47)</f>
        <v>0</v>
      </c>
    </row>
    <row r="73" spans="1:12" x14ac:dyDescent="0.25">
      <c r="A73" s="3"/>
      <c r="B73" s="4"/>
      <c r="C73" s="4"/>
      <c r="D73" s="4"/>
      <c r="E73" s="4"/>
      <c r="F73" s="37">
        <f>SUM(F11:F36)</f>
        <v>0</v>
      </c>
      <c r="G73" s="4"/>
      <c r="H73" s="4"/>
      <c r="I73" s="4"/>
      <c r="J73" s="4"/>
      <c r="K73" s="4"/>
      <c r="L73" s="4"/>
    </row>
    <row r="74" spans="1:12" x14ac:dyDescent="0.25">
      <c r="A74" s="73" t="s">
        <v>45</v>
      </c>
      <c r="B74" s="73"/>
      <c r="C74" s="73"/>
      <c r="D74" s="73"/>
      <c r="E74" s="73"/>
      <c r="F74" s="73"/>
      <c r="G74" s="73"/>
      <c r="H74" s="73"/>
      <c r="I74" s="73"/>
      <c r="J74" s="4"/>
      <c r="K74" s="4"/>
      <c r="L74" s="4"/>
    </row>
    <row r="75" spans="1:12" x14ac:dyDescent="0.25">
      <c r="A75" s="73" t="s">
        <v>43</v>
      </c>
      <c r="B75" s="73"/>
      <c r="C75" s="73"/>
      <c r="D75" s="73"/>
      <c r="E75" s="73"/>
      <c r="F75" s="73"/>
      <c r="G75" s="73"/>
      <c r="H75" s="73"/>
      <c r="I75" s="73"/>
      <c r="J75" s="4"/>
      <c r="K75" s="4"/>
      <c r="L75" s="4"/>
    </row>
    <row r="76" spans="1:12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75" t="s">
        <v>44</v>
      </c>
      <c r="B77" s="75"/>
      <c r="C77" s="75"/>
      <c r="D77" s="75"/>
      <c r="E77" s="75"/>
      <c r="F77" s="75"/>
      <c r="G77" s="75"/>
      <c r="H77" s="75"/>
      <c r="I77" s="75"/>
      <c r="J77" s="4"/>
      <c r="K77" s="4"/>
      <c r="L77" s="4"/>
    </row>
    <row r="78" spans="1:12" x14ac:dyDescent="0.25">
      <c r="A78" s="75" t="s">
        <v>46</v>
      </c>
      <c r="B78" s="75"/>
      <c r="C78" s="75"/>
      <c r="D78" s="75"/>
      <c r="E78" s="75"/>
      <c r="F78" s="75"/>
      <c r="G78" s="75"/>
      <c r="H78" s="75"/>
      <c r="I78" s="75"/>
      <c r="J78" s="4"/>
      <c r="K78" s="4"/>
      <c r="L78" s="35"/>
    </row>
    <row r="79" spans="1:12" x14ac:dyDescent="0.25">
      <c r="A79" s="6"/>
      <c r="B79" s="6"/>
      <c r="C79" s="6"/>
      <c r="D79" s="6"/>
      <c r="E79" s="6"/>
      <c r="F79" s="33"/>
      <c r="G79" s="33"/>
      <c r="H79" s="33"/>
      <c r="I79" s="6"/>
      <c r="J79" s="4"/>
      <c r="K79" s="4"/>
      <c r="L79" s="7"/>
    </row>
    <row r="80" spans="1:12" x14ac:dyDescent="0.25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3"/>
      <c r="B81" s="4"/>
      <c r="C81" s="4"/>
      <c r="D81" s="4"/>
      <c r="E81" s="4"/>
      <c r="F81" s="4"/>
      <c r="G81" s="4"/>
      <c r="H81" s="4" t="s">
        <v>400</v>
      </c>
      <c r="I81" s="4"/>
      <c r="J81" s="4"/>
      <c r="K81" s="4"/>
      <c r="L81" s="34"/>
    </row>
    <row r="82" spans="1:12" x14ac:dyDescent="0.25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32"/>
    </row>
    <row r="83" spans="1:12" x14ac:dyDescent="0.25">
      <c r="A83" s="3"/>
      <c r="B83" s="4"/>
      <c r="C83" s="4"/>
      <c r="D83" s="4"/>
      <c r="E83" s="4"/>
      <c r="F83" s="4"/>
      <c r="G83" s="4"/>
      <c r="H83" s="4" t="s">
        <v>401</v>
      </c>
      <c r="I83" s="4"/>
      <c r="J83" s="4"/>
      <c r="K83" s="4"/>
      <c r="L83" s="4"/>
    </row>
    <row r="84" spans="1:12" x14ac:dyDescent="0.25">
      <c r="A84" s="3"/>
      <c r="B84" s="4"/>
      <c r="C84" s="4"/>
      <c r="D84" s="4"/>
      <c r="E84" s="4"/>
      <c r="F84" s="4"/>
      <c r="G84" s="4"/>
      <c r="H84" s="4" t="s">
        <v>402</v>
      </c>
      <c r="I84" s="4"/>
      <c r="J84" s="4"/>
      <c r="K84" s="4"/>
      <c r="L84" s="4"/>
    </row>
    <row r="85" spans="1:12" x14ac:dyDescent="0.25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</sheetData>
  <mergeCells count="11">
    <mergeCell ref="A74:I74"/>
    <mergeCell ref="A5:L5"/>
    <mergeCell ref="A75:I75"/>
    <mergeCell ref="A77:I77"/>
    <mergeCell ref="A78:I78"/>
    <mergeCell ref="A72:K72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2020-01-03T09:55:56Z</dcterms:modified>
</cp:coreProperties>
</file>