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2" i="1"/>
  <c r="K71" i="1"/>
  <c r="K70" i="1"/>
  <c r="K69" i="1"/>
  <c r="K68" i="1"/>
  <c r="K67" i="1"/>
  <c r="K66" i="1"/>
  <c r="K65" i="1"/>
  <c r="K64" i="1"/>
  <c r="K63" i="1"/>
  <c r="K62" i="1"/>
  <c r="K61" i="1"/>
  <c r="K58" i="1"/>
  <c r="K57" i="1"/>
  <c r="K56" i="1"/>
  <c r="K55" i="1"/>
  <c r="K54" i="1"/>
  <c r="K53" i="1"/>
  <c r="K52" i="1"/>
  <c r="K51" i="1"/>
  <c r="K50" i="1"/>
  <c r="K27" i="1"/>
  <c r="K24" i="1"/>
  <c r="K23" i="1"/>
  <c r="K22" i="1"/>
  <c r="K19" i="1"/>
  <c r="K18" i="1"/>
  <c r="K17" i="1"/>
  <c r="K16" i="1"/>
  <c r="K15" i="1"/>
  <c r="K14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58" i="1"/>
  <c r="J57" i="1"/>
  <c r="J56" i="1"/>
  <c r="J55" i="1"/>
  <c r="J54" i="1"/>
  <c r="J53" i="1"/>
  <c r="J52" i="1"/>
  <c r="J51" i="1"/>
  <c r="J50" i="1"/>
  <c r="J27" i="1"/>
  <c r="J24" i="1"/>
  <c r="J23" i="1"/>
  <c r="J22" i="1"/>
  <c r="J19" i="1"/>
  <c r="J18" i="1"/>
  <c r="J17" i="1"/>
  <c r="J16" i="1"/>
  <c r="J15" i="1"/>
  <c r="J14" i="1"/>
  <c r="I24" i="1"/>
  <c r="H24" i="1"/>
  <c r="H73" i="1"/>
  <c r="I73" i="1" s="1"/>
  <c r="K73" i="1" s="1"/>
  <c r="J73" i="1"/>
  <c r="H75" i="1"/>
  <c r="I75" i="1" s="1"/>
  <c r="H76" i="1"/>
  <c r="I76" i="1" s="1"/>
  <c r="H15" i="1"/>
  <c r="I15" i="1" s="1"/>
  <c r="H69" i="1" l="1"/>
  <c r="I69" i="1" s="1"/>
  <c r="H70" i="1"/>
  <c r="I70" i="1" s="1"/>
  <c r="H71" i="1"/>
  <c r="I71" i="1" s="1"/>
  <c r="H72" i="1"/>
  <c r="I72" i="1" s="1"/>
  <c r="H74" i="1"/>
  <c r="I74" i="1" s="1"/>
  <c r="H77" i="1"/>
  <c r="I77" i="1" s="1"/>
  <c r="H78" i="1"/>
  <c r="I78" i="1" s="1"/>
  <c r="H79" i="1"/>
  <c r="I79" i="1" s="1"/>
  <c r="K79" i="1" s="1"/>
  <c r="J79" i="1"/>
  <c r="H67" i="1"/>
  <c r="I67" i="1" s="1"/>
  <c r="H68" i="1"/>
  <c r="I68" i="1" s="1"/>
  <c r="H65" i="1"/>
  <c r="I65" i="1" s="1"/>
  <c r="H66" i="1"/>
  <c r="I66" i="1" s="1"/>
  <c r="H62" i="1" l="1"/>
  <c r="I62" i="1" s="1"/>
  <c r="H63" i="1"/>
  <c r="I63" i="1" s="1"/>
  <c r="H64" i="1"/>
  <c r="I64" i="1" s="1"/>
  <c r="J60" i="1"/>
  <c r="H60" i="1"/>
  <c r="I60" i="1" s="1"/>
  <c r="K60" i="1" s="1"/>
  <c r="H61" i="1"/>
  <c r="I61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K59" i="1" s="1"/>
  <c r="J59" i="1"/>
  <c r="H47" i="1"/>
  <c r="I47" i="1" s="1"/>
  <c r="K47" i="1" s="1"/>
  <c r="J47" i="1"/>
  <c r="H48" i="1"/>
  <c r="I48" i="1" s="1"/>
  <c r="K48" i="1" s="1"/>
  <c r="J48" i="1"/>
  <c r="H49" i="1"/>
  <c r="I49" i="1" s="1"/>
  <c r="K49" i="1" s="1"/>
  <c r="J49" i="1"/>
  <c r="H43" i="1" l="1"/>
  <c r="I43" i="1" s="1"/>
  <c r="K43" i="1" s="1"/>
  <c r="J43" i="1"/>
  <c r="H44" i="1"/>
  <c r="I44" i="1" s="1"/>
  <c r="K44" i="1" s="1"/>
  <c r="J44" i="1"/>
  <c r="H45" i="1"/>
  <c r="I45" i="1" s="1"/>
  <c r="K45" i="1" s="1"/>
  <c r="J45" i="1"/>
  <c r="H46" i="1"/>
  <c r="I46" i="1" s="1"/>
  <c r="K46" i="1" s="1"/>
  <c r="J46" i="1"/>
  <c r="J41" i="1"/>
  <c r="H41" i="1"/>
  <c r="I41" i="1" s="1"/>
  <c r="K41" i="1" s="1"/>
  <c r="J40" i="1"/>
  <c r="H40" i="1"/>
  <c r="I40" i="1" s="1"/>
  <c r="K40" i="1" s="1"/>
  <c r="J39" i="1"/>
  <c r="H39" i="1"/>
  <c r="I39" i="1" s="1"/>
  <c r="K39" i="1" s="1"/>
  <c r="J38" i="1"/>
  <c r="H38" i="1"/>
  <c r="I38" i="1" s="1"/>
  <c r="K38" i="1" s="1"/>
  <c r="J37" i="1"/>
  <c r="H37" i="1"/>
  <c r="I37" i="1" s="1"/>
  <c r="K37" i="1" s="1"/>
  <c r="J36" i="1"/>
  <c r="H36" i="1"/>
  <c r="I36" i="1" s="1"/>
  <c r="K36" i="1" s="1"/>
  <c r="J35" i="1"/>
  <c r="H35" i="1"/>
  <c r="I35" i="1" s="1"/>
  <c r="K35" i="1" s="1"/>
  <c r="J34" i="1"/>
  <c r="H34" i="1"/>
  <c r="I34" i="1" s="1"/>
  <c r="K34" i="1" s="1"/>
  <c r="J33" i="1"/>
  <c r="H33" i="1"/>
  <c r="I33" i="1" s="1"/>
  <c r="K33" i="1" s="1"/>
  <c r="J10" i="1"/>
  <c r="H10" i="1"/>
  <c r="I10" i="1" s="1"/>
  <c r="K10" i="1" s="1"/>
  <c r="J30" i="1"/>
  <c r="H30" i="1"/>
  <c r="I30" i="1" s="1"/>
  <c r="K30" i="1" s="1"/>
  <c r="J29" i="1"/>
  <c r="H29" i="1"/>
  <c r="I29" i="1" s="1"/>
  <c r="K29" i="1" s="1"/>
  <c r="J28" i="1"/>
  <c r="H28" i="1"/>
  <c r="I28" i="1" s="1"/>
  <c r="K28" i="1" s="1"/>
  <c r="J21" i="1"/>
  <c r="H21" i="1"/>
  <c r="I21" i="1" s="1"/>
  <c r="K21" i="1" s="1"/>
  <c r="J20" i="1"/>
  <c r="H20" i="1"/>
  <c r="I20" i="1" s="1"/>
  <c r="K20" i="1" s="1"/>
  <c r="J32" i="1"/>
  <c r="H32" i="1"/>
  <c r="I32" i="1" s="1"/>
  <c r="K32" i="1" s="1"/>
  <c r="J31" i="1"/>
  <c r="H31" i="1"/>
  <c r="I31" i="1" s="1"/>
  <c r="K31" i="1" s="1"/>
  <c r="H27" i="1"/>
  <c r="I27" i="1" s="1"/>
  <c r="J26" i="1"/>
  <c r="H26" i="1"/>
  <c r="I26" i="1" s="1"/>
  <c r="K26" i="1" s="1"/>
  <c r="J25" i="1"/>
  <c r="H25" i="1"/>
  <c r="I25" i="1" s="1"/>
  <c r="K25" i="1" s="1"/>
  <c r="H23" i="1"/>
  <c r="I23" i="1" s="1"/>
  <c r="H22" i="1" l="1"/>
  <c r="I22" i="1" s="1"/>
  <c r="H19" i="1"/>
  <c r="I19" i="1" s="1"/>
  <c r="H18" i="1"/>
  <c r="I18" i="1" s="1"/>
  <c r="H17" i="1"/>
  <c r="I17" i="1" s="1"/>
  <c r="H16" i="1"/>
  <c r="I16" i="1" s="1"/>
  <c r="H14" i="1"/>
  <c r="I14" i="1" s="1"/>
  <c r="J13" i="1"/>
  <c r="H13" i="1"/>
  <c r="I13" i="1" s="1"/>
  <c r="K13" i="1" s="1"/>
  <c r="J12" i="1" l="1"/>
  <c r="H12" i="1"/>
  <c r="I12" i="1" s="1"/>
  <c r="K12" i="1" s="1"/>
  <c r="J11" i="1"/>
  <c r="H11" i="1"/>
  <c r="I11" i="1" s="1"/>
  <c r="K11" i="1" s="1"/>
  <c r="H42" i="1" l="1"/>
  <c r="I42" i="1" s="1"/>
  <c r="K42" i="1" s="1"/>
  <c r="K80" i="1" s="1"/>
  <c r="J42" i="1"/>
</calcChain>
</file>

<file path=xl/sharedStrings.xml><?xml version="1.0" encoding="utf-8"?>
<sst xmlns="http://schemas.openxmlformats.org/spreadsheetml/2006/main" count="586" uniqueCount="477">
  <si>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</si>
  <si>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</si>
  <si>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</si>
  <si>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</si>
  <si>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</si>
  <si>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</si>
  <si>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</si>
  <si>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</si>
  <si>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</si>
  <si>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</si>
  <si>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</si>
  <si>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</si>
  <si>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</si>
  <si>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</si>
  <si>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</si>
  <si>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</si>
  <si>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</si>
  <si>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</si>
  <si>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</si>
  <si>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</si>
  <si>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</si>
  <si>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</si>
  <si>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</si>
  <si>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</si>
  <si>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</si>
  <si>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</si>
  <si>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</si>
  <si>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</si>
  <si>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</si>
  <si>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</si>
  <si>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</si>
  <si>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</si>
  <si>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</si>
  <si>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</si>
  <si>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</si>
  <si>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</si>
  <si>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</si>
  <si>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</si>
  <si>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</si>
  <si>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</si>
  <si>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</si>
  <si>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</si>
  <si>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</si>
  <si>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</si>
  <si>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</si>
  <si>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</si>
  <si>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</si>
  <si>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</si>
  <si>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</si>
  <si>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</si>
  <si>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</si>
  <si>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</si>
  <si>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</si>
  <si>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</si>
  <si>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</si>
  <si>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</si>
  <si>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</si>
  <si>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</si>
  <si>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</si>
  <si>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</si>
  <si>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</si>
  <si>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</si>
  <si>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</si>
  <si>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66.</t>
  </si>
  <si>
    <t>67.</t>
  </si>
  <si>
    <t>68.</t>
  </si>
  <si>
    <t>69.</t>
  </si>
  <si>
    <t>70.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</si>
  <si>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</si>
  <si>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</si>
  <si>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</si>
  <si>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</si>
  <si>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</si>
  <si>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</si>
  <si>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</si>
  <si>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</si>
  <si>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</si>
  <si>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</si>
  <si>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</si>
  <si>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</si>
  <si>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</si>
  <si>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</si>
  <si>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</si>
  <si>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</si>
  <si>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</si>
  <si>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</si>
  <si>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</si>
  <si>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</si>
  <si>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</si>
  <si>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</si>
  <si>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</si>
  <si>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</si>
  <si>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</si>
  <si>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</si>
  <si>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</si>
  <si>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</si>
  <si>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</si>
  <si>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</si>
  <si>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</si>
  <si>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</si>
  <si>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</si>
  <si>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</si>
  <si>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</si>
  <si>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</si>
  <si>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</si>
  <si>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</si>
  <si>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</si>
  <si>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</si>
  <si>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</si>
  <si>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</si>
  <si>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</si>
  <si>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</si>
  <si>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</si>
  <si>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</si>
  <si>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</si>
  <si>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</si>
  <si>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</si>
  <si>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</si>
  <si>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</si>
  <si>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</si>
  <si>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</si>
  <si>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</si>
  <si>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</si>
  <si>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</si>
  <si>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</si>
  <si>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</si>
  <si>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</si>
  <si>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</si>
  <si>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</si>
  <si>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</si>
  <si>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</si>
  <si>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</si>
  <si>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</si>
  <si>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</si>
  <si>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</si>
  <si>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</si>
  <si>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</si>
  <si>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</si>
  <si>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</si>
  <si>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</si>
  <si>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</si>
  <si>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</si>
  <si>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</si>
  <si>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</si>
  <si>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</si>
  <si>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</si>
  <si>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</si>
  <si>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</si>
  <si>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</si>
  <si>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</si>
  <si>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</si>
  <si>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</si>
  <si>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</si>
  <si>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</si>
  <si>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</si>
  <si>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</si>
  <si>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</si>
  <si>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</si>
  <si>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</si>
  <si>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</si>
  <si>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</si>
  <si>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</si>
  <si>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</si>
  <si>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</si>
  <si>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</si>
  <si>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</si>
  <si>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</si>
  <si>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</si>
  <si>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</si>
  <si>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</si>
  <si>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</si>
  <si>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</si>
  <si>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</si>
  <si>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</si>
  <si>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</si>
  <si>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</si>
  <si>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</si>
  <si>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</si>
  <si>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</si>
  <si>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</si>
  <si>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</si>
  <si>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</si>
  <si>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</si>
  <si>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</si>
  <si>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</si>
  <si>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</si>
  <si>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</si>
  <si>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</si>
  <si>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</si>
  <si>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</si>
  <si>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</si>
  <si>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</si>
  <si>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</si>
  <si>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</si>
  <si>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</si>
  <si>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</si>
  <si>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</si>
  <si>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</si>
  <si>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</si>
  <si>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</si>
  <si>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</si>
  <si>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</si>
  <si>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</si>
  <si>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</si>
  <si>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</si>
  <si>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</si>
  <si>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</si>
  <si>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</si>
  <si>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</si>
  <si>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</si>
  <si>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</si>
  <si>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</si>
  <si>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</si>
  <si>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</si>
  <si>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</si>
  <si>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</si>
  <si>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</si>
  <si>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</si>
  <si>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</si>
  <si>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</si>
  <si>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</si>
  <si>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</si>
  <si>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</si>
  <si>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</si>
  <si>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</si>
  <si>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</si>
  <si>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</si>
  <si>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</si>
  <si>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</si>
  <si>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</si>
  <si>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</si>
  <si>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</si>
  <si>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</si>
  <si>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</si>
  <si>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</si>
  <si>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</si>
  <si>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</si>
  <si>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</si>
  <si>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</si>
  <si>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</si>
  <si>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</si>
  <si>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</si>
  <si>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</si>
  <si>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</si>
  <si>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</si>
  <si>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</si>
  <si>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</si>
  <si>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</si>
  <si>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</si>
  <si>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</si>
  <si>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</si>
  <si>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</si>
  <si>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</si>
  <si>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</si>
  <si>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</si>
  <si>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</si>
  <si>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</si>
  <si>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</si>
  <si>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</si>
  <si>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</si>
  <si>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</si>
  <si>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</si>
  <si>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</si>
  <si>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</si>
  <si>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</si>
  <si>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</si>
  <si>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</si>
  <si>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</si>
  <si>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</si>
  <si>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</si>
  <si>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</si>
  <si>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</si>
  <si>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</si>
  <si>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</si>
  <si>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</si>
  <si>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</si>
  <si>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</si>
  <si>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</si>
  <si>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</si>
  <si>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</si>
  <si>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</si>
  <si>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</si>
  <si>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</si>
  <si>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</si>
  <si>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</si>
  <si>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</si>
  <si>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</si>
  <si>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</si>
  <si>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</si>
  <si>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</si>
  <si>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</si>
  <si>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</si>
  <si>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</si>
  <si>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</si>
  <si>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</si>
  <si>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</si>
  <si>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</si>
  <si>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</si>
  <si>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</si>
  <si>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</si>
  <si>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</si>
  <si>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</si>
  <si>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</si>
  <si>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</si>
  <si>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</si>
  <si>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</si>
  <si>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</si>
  <si>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</si>
  <si>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</si>
  <si>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</si>
  <si>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</si>
  <si>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</si>
  <si>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</si>
  <si>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</si>
  <si>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</si>
  <si>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</si>
  <si>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</si>
  <si>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</si>
  <si>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</si>
  <si>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</si>
  <si>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</si>
  <si>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</si>
  <si>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</si>
  <si>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</si>
  <si>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</si>
  <si>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</si>
  <si>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</si>
  <si>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</si>
  <si>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</si>
  <si>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</si>
  <si>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</si>
  <si>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</si>
  <si>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</si>
  <si>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</si>
  <si>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</si>
  <si>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</si>
  <si>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</si>
  <si>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</si>
  <si>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</si>
  <si>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</si>
  <si>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</si>
  <si>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</si>
  <si>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</si>
  <si>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</si>
  <si>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</si>
  <si>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</si>
  <si>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</si>
  <si>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</si>
  <si>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</si>
  <si>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</si>
  <si>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</si>
  <si>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</si>
  <si>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</si>
  <si>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</si>
  <si>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</si>
  <si>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</si>
  <si>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</si>
  <si>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</si>
  <si>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</si>
  <si>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</si>
  <si>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</si>
  <si>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</si>
  <si>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</si>
  <si>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</si>
  <si>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</si>
  <si>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</si>
  <si>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</si>
  <si>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</si>
  <si>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</si>
  <si>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</si>
  <si>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</si>
  <si>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</si>
  <si>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</si>
  <si>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</si>
  <si>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</si>
  <si>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</si>
  <si>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</si>
  <si>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</si>
  <si>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</si>
  <si>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</si>
  <si>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</si>
  <si>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</si>
  <si>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</si>
  <si>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</si>
  <si>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</si>
  <si>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</si>
  <si>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</si>
  <si>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</si>
  <si>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</si>
  <si>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</si>
  <si>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</si>
  <si>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</si>
  <si>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</si>
  <si>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</si>
  <si>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</si>
  <si>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</si>
  <si>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</si>
  <si>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</si>
  <si>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</si>
  <si>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</si>
  <si>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</si>
  <si>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</si>
  <si>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</si>
  <si>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</si>
  <si>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</si>
  <si>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</si>
  <si>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</si>
  <si>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</si>
  <si>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</si>
  <si>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</si>
  <si>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</si>
  <si>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</si>
  <si>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</si>
  <si>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</si>
  <si>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</si>
  <si>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</si>
  <si>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</si>
  <si>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</si>
  <si>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Ser żółty typu Gouda, 1 kg</t>
  </si>
  <si>
    <t>Cukier puder, opak. 0,5 kg</t>
  </si>
  <si>
    <t>Cukier drobnoziarnisty, 1 kg</t>
  </si>
  <si>
    <t>Kakao naturalne ciemne, 200 g</t>
  </si>
  <si>
    <t>Mąka tortowa typ 450, 1 kg</t>
  </si>
  <si>
    <t>Fasola sucha drobna typu Jaś , 0,5 kg</t>
  </si>
  <si>
    <t xml:space="preserve">Masło opak. 200 g; min. 82 % tłuszczu </t>
  </si>
  <si>
    <t>Woda mineralna 5l niegazowana</t>
  </si>
  <si>
    <t>Pieprz mielony czarny, 20 g</t>
  </si>
  <si>
    <t>Ziele angielskie, 15 g</t>
  </si>
  <si>
    <t xml:space="preserve">Oregano, 10 g 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</si>
  <si>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</si>
  <si>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</si>
  <si>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Mąka pszenna 1 kg</t>
  </si>
  <si>
    <t>Papryka słodka mielona, 20 g</t>
  </si>
  <si>
    <t>Razem</t>
  </si>
  <si>
    <t>Załącznik 1 E</t>
  </si>
  <si>
    <t>op.</t>
  </si>
  <si>
    <t>Drożdże w kostce   100 g</t>
  </si>
  <si>
    <t xml:space="preserve">Dżem owocowy truskawkowy niskosłodzony, zawartość owoców-nie mniej niż 35% na 100g, 400 g </t>
  </si>
  <si>
    <t xml:space="preserve">Dżem owocowy-brzoskwinia, wiśnia, 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</si>
  <si>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</si>
  <si>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</si>
  <si>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</si>
  <si>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</si>
  <si>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</si>
  <si>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>65.</t>
  </si>
  <si>
    <t xml:space="preserve">Groch cały </t>
  </si>
  <si>
    <t>Pasta rybna</t>
  </si>
  <si>
    <t>Ocet 0,5 l</t>
  </si>
  <si>
    <t>Grzyby suszone</t>
  </si>
  <si>
    <t>Jogurt niskosłodzony zawierający nie więcej niż 10 gr cukru na 100 gr produktu</t>
  </si>
  <si>
    <t>Koncentrat barszczu typu Krakus 300 ml</t>
  </si>
  <si>
    <t>Koncentrat pomidorowy typu Wocławek, 0,9 l</t>
  </si>
  <si>
    <t>Kasza jęczmienna kartonik</t>
  </si>
  <si>
    <t>Mleko 1 l pasteryzowane      3,2 % w kartonie</t>
  </si>
  <si>
    <t>Marmolada wieloowocowa 1 kg</t>
  </si>
  <si>
    <t>Makaron świderka</t>
  </si>
  <si>
    <t>Makaron nitki, gnizada</t>
  </si>
  <si>
    <t>Miód naturalny 1 l</t>
  </si>
  <si>
    <t>Miód naturalny 0,5 l</t>
  </si>
  <si>
    <t>Majeranek</t>
  </si>
  <si>
    <t>Mąka ziemniaczana 0,5 kg</t>
  </si>
  <si>
    <t>Rodzynki 100 g</t>
  </si>
  <si>
    <t>Sól morska</t>
  </si>
  <si>
    <t>Twaróg kostka</t>
  </si>
  <si>
    <t>42.</t>
  </si>
  <si>
    <t>Serek homogenizowany o zmniejszonej zawartości cukru</t>
  </si>
  <si>
    <t>Liść laurowy</t>
  </si>
  <si>
    <t>Proszek do pieczenia</t>
  </si>
  <si>
    <t>Włoszczyzna suszona 100 g</t>
  </si>
  <si>
    <t>Włoszczyzna suszona 200 g</t>
  </si>
  <si>
    <t>Budyń śmietankowy, 45 g</t>
  </si>
  <si>
    <t>Kwasek cytrynowy</t>
  </si>
  <si>
    <t>Śmietana 12%, 0,5 l. kartonik</t>
  </si>
  <si>
    <t>Mięso mielone</t>
  </si>
  <si>
    <t>Olej rzepakowy 3 l</t>
  </si>
  <si>
    <t>Mus jabłkowy 0,9 l</t>
  </si>
  <si>
    <t>Kawa zbożowa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</si>
</sst>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14" fillId="0" borderId="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1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6" xfId="0" applyFont="1" applyBorder="1" applyProtection="1"/>
    <xf numFmtId="0" fontId="2" fillId="0" borderId="7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1" xfId="0" applyFont="1" applyBorder="1" applyProtection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A40" zoomScale="85" zoomScaleNormal="85" workbookViewId="0">
      <selection activeCell="D46" sqref="D46"/>
    </sheetView>
  </sheetViews>
  <sheetFormatPr defaultRowHeight="15" x14ac:dyDescent="0.25"/>
  <cols>
    <col min="1" max="1" width="4.42578125" style="20" customWidth="1"/>
    <col min="2" max="2" width="26.7109375" style="20" customWidth="1"/>
    <col min="3" max="3" width="13.5703125" style="20" customWidth="1"/>
    <col min="4" max="4" width="8.5703125" style="20" customWidth="1"/>
    <col min="5" max="5" width="9.140625" style="20"/>
    <col min="6" max="6" width="13.85546875" style="20" customWidth="1"/>
    <col min="7" max="8" width="11.5703125" style="20" customWidth="1"/>
    <col min="9" max="9" width="13.140625" style="20" customWidth="1"/>
    <col min="10" max="10" width="12.42578125" style="20" customWidth="1"/>
    <col min="11" max="11" width="14.140625" style="20" customWidth="1"/>
    <col min="12" max="12" width="18.5703125" style="20" customWidth="1"/>
    <col min="13" max="16384" width="9.140625" style="20"/>
  </cols>
  <sheetData>
    <row r="1" spans="1:11" ht="15.75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31.5" customHeight="1" x14ac:dyDescent="0.25">
      <c r="A2" s="61" t="s">
        <v>86</v>
      </c>
      <c r="B2" s="61"/>
      <c r="C2" s="21"/>
      <c r="D2" s="21"/>
      <c r="E2" s="21"/>
      <c r="F2" s="21"/>
      <c r="G2" s="21"/>
      <c r="H2" s="21" t="s">
        <v>434</v>
      </c>
      <c r="I2" s="21"/>
      <c r="J2" s="21"/>
      <c r="K2" s="21"/>
    </row>
    <row r="3" spans="1:11" x14ac:dyDescent="0.25">
      <c r="A3" s="62" t="s">
        <v>77</v>
      </c>
      <c r="B3" s="6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62" t="s">
        <v>78</v>
      </c>
      <c r="B4" s="62"/>
      <c r="C4" s="21"/>
      <c r="D4" s="21"/>
      <c r="E4" s="21"/>
      <c r="F4" s="21"/>
      <c r="G4" s="21"/>
      <c r="H4" s="21"/>
      <c r="I4" s="21"/>
      <c r="J4" s="21"/>
      <c r="K4" s="21"/>
    </row>
    <row r="5" spans="1:11" ht="78" customHeight="1" x14ac:dyDescent="0.25">
      <c r="A5" s="58" t="s">
        <v>430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36.75" customHeight="1" x14ac:dyDescent="0.25">
      <c r="A6" s="60" t="s">
        <v>442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8" spans="1:11" ht="85.5" x14ac:dyDescent="0.25">
      <c r="A8" s="22" t="s">
        <v>0</v>
      </c>
      <c r="B8" s="23" t="s">
        <v>69</v>
      </c>
      <c r="C8" s="24" t="s">
        <v>70</v>
      </c>
      <c r="D8" s="23" t="s">
        <v>71</v>
      </c>
      <c r="E8" s="23" t="s">
        <v>72</v>
      </c>
      <c r="F8" s="24" t="s">
        <v>87</v>
      </c>
      <c r="G8" s="24" t="s">
        <v>88</v>
      </c>
      <c r="H8" s="23" t="s">
        <v>73</v>
      </c>
      <c r="I8" s="23" t="s">
        <v>74</v>
      </c>
      <c r="J8" s="23" t="s">
        <v>75</v>
      </c>
      <c r="K8" s="23" t="s">
        <v>76</v>
      </c>
    </row>
    <row r="9" spans="1:11" ht="15.75" thickBot="1" x14ac:dyDescent="0.3">
      <c r="A9" s="25" t="s">
        <v>1</v>
      </c>
      <c r="B9" s="25" t="s">
        <v>2</v>
      </c>
      <c r="C9" s="26" t="s">
        <v>3</v>
      </c>
      <c r="D9" s="25" t="s">
        <v>4</v>
      </c>
      <c r="E9" s="25" t="s">
        <v>5</v>
      </c>
      <c r="F9" s="26" t="s">
        <v>6</v>
      </c>
      <c r="G9" s="26" t="s">
        <v>7</v>
      </c>
      <c r="H9" s="25" t="s">
        <v>8</v>
      </c>
      <c r="I9" s="25" t="s">
        <v>9</v>
      </c>
      <c r="J9" s="25" t="s">
        <v>10</v>
      </c>
      <c r="K9" s="25" t="s">
        <v>11</v>
      </c>
    </row>
    <row r="10" spans="1:11" ht="19.5" customHeight="1" thickBot="1" x14ac:dyDescent="0.3">
      <c r="A10" s="27" t="s">
        <v>1</v>
      </c>
      <c r="B10" s="2" t="s">
        <v>470</v>
      </c>
      <c r="C10" s="28" t="s">
        <v>68</v>
      </c>
      <c r="D10" s="17">
        <v>20</v>
      </c>
      <c r="E10" s="35" t="s">
        <v>261</v>
      </c>
      <c r="F10" s="30"/>
      <c r="G10" s="31"/>
      <c r="H10" s="32">
        <f t="shared" ref="H10" si="0">F10*G10</f>
        <v>0</v>
      </c>
      <c r="I10" s="32">
        <f t="shared" ref="I10" si="1">F10+H10</f>
        <v>0</v>
      </c>
      <c r="J10" s="32">
        <f t="shared" ref="J10" si="2">D10*F10</f>
        <v>0</v>
      </c>
      <c r="K10" s="32">
        <f t="shared" ref="K10" si="3">D10*I10</f>
        <v>0</v>
      </c>
    </row>
    <row r="11" spans="1:11" ht="20.25" customHeight="1" thickBot="1" x14ac:dyDescent="0.3">
      <c r="A11" s="27" t="s">
        <v>2</v>
      </c>
      <c r="B11" s="2" t="s">
        <v>443</v>
      </c>
      <c r="C11" s="28" t="s">
        <v>68</v>
      </c>
      <c r="D11" s="4">
        <v>30</v>
      </c>
      <c r="E11" s="29" t="s">
        <v>262</v>
      </c>
      <c r="F11" s="30"/>
      <c r="G11" s="31"/>
      <c r="H11" s="32">
        <f t="shared" ref="H11:H15" si="4">F11*G11</f>
        <v>0</v>
      </c>
      <c r="I11" s="32">
        <f t="shared" ref="I11:I15" si="5">F11+H11</f>
        <v>0</v>
      </c>
      <c r="J11" s="32">
        <f t="shared" ref="J11:J13" si="6">D11*F11</f>
        <v>0</v>
      </c>
      <c r="K11" s="32">
        <f t="shared" ref="K11:K13" si="7">D11*I11</f>
        <v>0</v>
      </c>
    </row>
    <row r="12" spans="1:11" ht="21" customHeight="1" thickBot="1" x14ac:dyDescent="0.3">
      <c r="A12" s="27" t="s">
        <v>3</v>
      </c>
      <c r="B12" s="17" t="s">
        <v>420</v>
      </c>
      <c r="C12" s="34" t="s">
        <v>68</v>
      </c>
      <c r="D12" s="3">
        <v>3</v>
      </c>
      <c r="E12" s="29" t="s">
        <v>262</v>
      </c>
      <c r="F12" s="30"/>
      <c r="G12" s="31"/>
      <c r="H12" s="32">
        <f t="shared" si="4"/>
        <v>0</v>
      </c>
      <c r="I12" s="32">
        <f t="shared" si="5"/>
        <v>0</v>
      </c>
      <c r="J12" s="32">
        <f t="shared" si="6"/>
        <v>0</v>
      </c>
      <c r="K12" s="32">
        <f t="shared" si="7"/>
        <v>0</v>
      </c>
    </row>
    <row r="13" spans="1:11" ht="19.5" customHeight="1" thickBot="1" x14ac:dyDescent="0.3">
      <c r="A13" s="33" t="s">
        <v>4</v>
      </c>
      <c r="B13" s="17" t="s">
        <v>419</v>
      </c>
      <c r="C13" s="28" t="s">
        <v>68</v>
      </c>
      <c r="D13" s="4">
        <v>4</v>
      </c>
      <c r="E13" s="29" t="s">
        <v>435</v>
      </c>
      <c r="F13" s="30"/>
      <c r="G13" s="31"/>
      <c r="H13" s="32">
        <f t="shared" si="4"/>
        <v>0</v>
      </c>
      <c r="I13" s="32">
        <f t="shared" si="5"/>
        <v>0</v>
      </c>
      <c r="J13" s="32">
        <f t="shared" si="6"/>
        <v>0</v>
      </c>
      <c r="K13" s="32">
        <f t="shared" si="7"/>
        <v>0</v>
      </c>
    </row>
    <row r="14" spans="1:11" ht="16.5" thickBot="1" x14ac:dyDescent="0.3">
      <c r="A14" s="27" t="s">
        <v>5</v>
      </c>
      <c r="B14" s="2" t="s">
        <v>436</v>
      </c>
      <c r="C14" s="28" t="s">
        <v>68</v>
      </c>
      <c r="D14" s="4">
        <v>20</v>
      </c>
      <c r="E14" s="29" t="s">
        <v>261</v>
      </c>
      <c r="F14" s="30"/>
      <c r="G14" s="31"/>
      <c r="H14" s="32">
        <f t="shared" si="4"/>
        <v>0</v>
      </c>
      <c r="I14" s="32">
        <f t="shared" si="5"/>
        <v>0</v>
      </c>
      <c r="J14" s="32">
        <f t="shared" ref="J14:J19" si="8">D14*F14</f>
        <v>0</v>
      </c>
      <c r="K14" s="32">
        <f t="shared" ref="K14:K19" si="9">D14*I14</f>
        <v>0</v>
      </c>
    </row>
    <row r="15" spans="1:11" ht="60.75" thickBot="1" x14ac:dyDescent="0.3">
      <c r="A15" s="27" t="s">
        <v>6</v>
      </c>
      <c r="B15" s="2" t="s">
        <v>437</v>
      </c>
      <c r="C15" s="52" t="s">
        <v>68</v>
      </c>
      <c r="D15" s="53">
        <v>30</v>
      </c>
      <c r="E15" s="55" t="s">
        <v>261</v>
      </c>
      <c r="F15" s="30"/>
      <c r="G15" s="31"/>
      <c r="H15" s="32">
        <f t="shared" si="4"/>
        <v>0</v>
      </c>
      <c r="I15" s="32">
        <f t="shared" si="5"/>
        <v>0</v>
      </c>
      <c r="J15" s="32">
        <f t="shared" si="8"/>
        <v>0</v>
      </c>
      <c r="K15" s="32">
        <f t="shared" si="9"/>
        <v>0</v>
      </c>
    </row>
    <row r="16" spans="1:11" ht="60.75" thickBot="1" x14ac:dyDescent="0.3">
      <c r="A16" s="33" t="s">
        <v>7</v>
      </c>
      <c r="B16" s="2" t="s">
        <v>438</v>
      </c>
      <c r="C16" s="52" t="s">
        <v>68</v>
      </c>
      <c r="D16" s="53">
        <v>4</v>
      </c>
      <c r="E16" s="55" t="s">
        <v>261</v>
      </c>
      <c r="F16" s="30"/>
      <c r="G16" s="31"/>
      <c r="H16" s="32">
        <f t="shared" ref="H16:H18" si="10">F16*G16</f>
        <v>0</v>
      </c>
      <c r="I16" s="32">
        <f t="shared" ref="I16:I18" si="11">F16+H16</f>
        <v>0</v>
      </c>
      <c r="J16" s="32">
        <f t="shared" si="8"/>
        <v>0</v>
      </c>
      <c r="K16" s="32">
        <f t="shared" si="9"/>
        <v>0</v>
      </c>
    </row>
    <row r="17" spans="1:11" ht="30.75" thickBot="1" x14ac:dyDescent="0.3">
      <c r="A17" s="33" t="s">
        <v>8</v>
      </c>
      <c r="B17" s="2" t="s">
        <v>423</v>
      </c>
      <c r="C17" s="52" t="s">
        <v>68</v>
      </c>
      <c r="D17" s="53">
        <v>30</v>
      </c>
      <c r="E17" s="55" t="s">
        <v>262</v>
      </c>
      <c r="F17" s="30"/>
      <c r="G17" s="31"/>
      <c r="H17" s="32">
        <f t="shared" si="10"/>
        <v>0</v>
      </c>
      <c r="I17" s="32">
        <f t="shared" si="11"/>
        <v>0</v>
      </c>
      <c r="J17" s="32">
        <f t="shared" si="8"/>
        <v>0</v>
      </c>
      <c r="K17" s="32">
        <f t="shared" si="9"/>
        <v>0</v>
      </c>
    </row>
    <row r="18" spans="1:11" ht="19.5" customHeight="1" thickBot="1" x14ac:dyDescent="0.3">
      <c r="A18" s="27" t="s">
        <v>9</v>
      </c>
      <c r="B18" s="2" t="s">
        <v>445</v>
      </c>
      <c r="C18" s="36" t="s">
        <v>68</v>
      </c>
      <c r="D18" s="4">
        <v>20</v>
      </c>
      <c r="E18" s="29" t="s">
        <v>262</v>
      </c>
      <c r="F18" s="30"/>
      <c r="G18" s="31"/>
      <c r="H18" s="32">
        <f t="shared" si="10"/>
        <v>0</v>
      </c>
      <c r="I18" s="32">
        <f t="shared" si="11"/>
        <v>0</v>
      </c>
      <c r="J18" s="32">
        <f t="shared" si="8"/>
        <v>0</v>
      </c>
      <c r="K18" s="32">
        <f t="shared" si="9"/>
        <v>0</v>
      </c>
    </row>
    <row r="19" spans="1:11" ht="17.25" customHeight="1" thickBot="1" x14ac:dyDescent="0.3">
      <c r="A19" s="27" t="s">
        <v>10</v>
      </c>
      <c r="B19" s="15" t="s">
        <v>439</v>
      </c>
      <c r="C19" s="36" t="s">
        <v>68</v>
      </c>
      <c r="D19" s="4">
        <v>35</v>
      </c>
      <c r="E19" s="29" t="s">
        <v>261</v>
      </c>
      <c r="F19" s="30"/>
      <c r="G19" s="31"/>
      <c r="H19" s="32">
        <f>F19*G19</f>
        <v>0</v>
      </c>
      <c r="I19" s="32">
        <f>F19+H19</f>
        <v>0</v>
      </c>
      <c r="J19" s="32">
        <f t="shared" si="8"/>
        <v>0</v>
      </c>
      <c r="K19" s="32">
        <f t="shared" si="9"/>
        <v>0</v>
      </c>
    </row>
    <row r="20" spans="1:11" ht="19.5" customHeight="1" thickBot="1" x14ac:dyDescent="0.3">
      <c r="A20" s="27" t="s">
        <v>11</v>
      </c>
      <c r="B20" s="15" t="s">
        <v>448</v>
      </c>
      <c r="C20" s="36" t="s">
        <v>68</v>
      </c>
      <c r="D20" s="4">
        <v>3</v>
      </c>
      <c r="E20" s="29" t="s">
        <v>435</v>
      </c>
      <c r="F20" s="30"/>
      <c r="G20" s="31"/>
      <c r="H20" s="32">
        <f t="shared" ref="H20:H21" si="12">F20*G20</f>
        <v>0</v>
      </c>
      <c r="I20" s="32">
        <f t="shared" ref="I20:I21" si="13">F20+H20</f>
        <v>0</v>
      </c>
      <c r="J20" s="32">
        <f t="shared" ref="J20:J21" si="14">D20*F20</f>
        <v>0</v>
      </c>
      <c r="K20" s="32">
        <f t="shared" ref="K20:K21" si="15">D20*I20</f>
        <v>0</v>
      </c>
    </row>
    <row r="21" spans="1:11" ht="30.75" thickBot="1" x14ac:dyDescent="0.3">
      <c r="A21" s="27" t="s">
        <v>12</v>
      </c>
      <c r="B21" s="2" t="s">
        <v>440</v>
      </c>
      <c r="C21" s="52" t="s">
        <v>68</v>
      </c>
      <c r="D21" s="53">
        <v>6</v>
      </c>
      <c r="E21" s="55" t="s">
        <v>435</v>
      </c>
      <c r="F21" s="30"/>
      <c r="G21" s="31"/>
      <c r="H21" s="32">
        <f t="shared" si="12"/>
        <v>0</v>
      </c>
      <c r="I21" s="32">
        <f t="shared" si="13"/>
        <v>0</v>
      </c>
      <c r="J21" s="32">
        <f t="shared" si="14"/>
        <v>0</v>
      </c>
      <c r="K21" s="32">
        <f t="shared" si="15"/>
        <v>0</v>
      </c>
    </row>
    <row r="22" spans="1:11" ht="50.25" customHeight="1" thickBot="1" x14ac:dyDescent="0.3">
      <c r="A22" s="27" t="s">
        <v>13</v>
      </c>
      <c r="B22" s="18" t="s">
        <v>449</v>
      </c>
      <c r="C22" s="51" t="s">
        <v>68</v>
      </c>
      <c r="D22" s="54">
        <v>1000</v>
      </c>
      <c r="E22" s="56" t="s">
        <v>261</v>
      </c>
      <c r="F22" s="30"/>
      <c r="G22" s="31"/>
      <c r="H22" s="32">
        <f t="shared" ref="H22:H23" si="16">F22*G22</f>
        <v>0</v>
      </c>
      <c r="I22" s="32">
        <f t="shared" ref="I22:I23" si="17">F22+H22</f>
        <v>0</v>
      </c>
      <c r="J22" s="32">
        <f>D22*F22</f>
        <v>0</v>
      </c>
      <c r="K22" s="32">
        <f>D22*I22</f>
        <v>0</v>
      </c>
    </row>
    <row r="23" spans="1:11" ht="16.5" thickBot="1" x14ac:dyDescent="0.3">
      <c r="A23" s="27" t="s">
        <v>429</v>
      </c>
      <c r="B23" s="1" t="s">
        <v>471</v>
      </c>
      <c r="C23" s="36" t="s">
        <v>68</v>
      </c>
      <c r="D23" s="19">
        <v>2</v>
      </c>
      <c r="E23" s="29" t="s">
        <v>261</v>
      </c>
      <c r="F23" s="30"/>
      <c r="G23" s="31"/>
      <c r="H23" s="32">
        <f t="shared" si="16"/>
        <v>0</v>
      </c>
      <c r="I23" s="32">
        <f t="shared" si="17"/>
        <v>0</v>
      </c>
      <c r="J23" s="32">
        <f>D23*F23</f>
        <v>0</v>
      </c>
      <c r="K23" s="32">
        <f>D23*I23</f>
        <v>0</v>
      </c>
    </row>
    <row r="24" spans="1:11" ht="30.75" thickBot="1" x14ac:dyDescent="0.3">
      <c r="A24" s="27" t="s">
        <v>14</v>
      </c>
      <c r="B24" s="2" t="s">
        <v>450</v>
      </c>
      <c r="C24" s="51" t="s">
        <v>68</v>
      </c>
      <c r="D24" s="57">
        <v>20</v>
      </c>
      <c r="E24" s="55" t="s">
        <v>261</v>
      </c>
      <c r="F24" s="30"/>
      <c r="G24" s="31"/>
      <c r="H24" s="32">
        <f>F24*G24</f>
        <v>0</v>
      </c>
      <c r="I24" s="32">
        <f>F24+H24</f>
        <v>0</v>
      </c>
      <c r="J24" s="32">
        <f>D24*F24</f>
        <v>0</v>
      </c>
      <c r="K24" s="32">
        <f>D24*I24</f>
        <v>0</v>
      </c>
    </row>
    <row r="25" spans="1:11" ht="17.25" customHeight="1" thickBot="1" x14ac:dyDescent="0.3">
      <c r="A25" s="27" t="s">
        <v>15</v>
      </c>
      <c r="B25" s="2" t="s">
        <v>421</v>
      </c>
      <c r="C25" s="36" t="s">
        <v>68</v>
      </c>
      <c r="D25" s="4">
        <v>2</v>
      </c>
      <c r="E25" s="29" t="s">
        <v>261</v>
      </c>
      <c r="F25" s="30"/>
      <c r="G25" s="31"/>
      <c r="H25" s="32">
        <f t="shared" ref="H25:H26" si="18">F25*G25</f>
        <v>0</v>
      </c>
      <c r="I25" s="32">
        <f t="shared" ref="I25" si="19">F25+H25</f>
        <v>0</v>
      </c>
      <c r="J25" s="32">
        <f t="shared" ref="J25" si="20">D25*F25</f>
        <v>0</v>
      </c>
      <c r="K25" s="32">
        <f t="shared" ref="K25" si="21">D25*I25</f>
        <v>0</v>
      </c>
    </row>
    <row r="26" spans="1:11" ht="33" customHeight="1" thickBot="1" x14ac:dyDescent="0.3">
      <c r="A26" s="27" t="s">
        <v>16</v>
      </c>
      <c r="B26" s="2" t="s">
        <v>451</v>
      </c>
      <c r="C26" s="51" t="s">
        <v>68</v>
      </c>
      <c r="D26" s="53">
        <v>30</v>
      </c>
      <c r="E26" s="55" t="s">
        <v>261</v>
      </c>
      <c r="F26" s="30"/>
      <c r="G26" s="31"/>
      <c r="H26" s="32">
        <f t="shared" si="18"/>
        <v>0</v>
      </c>
      <c r="I26" s="32">
        <f t="shared" ref="I26" si="22">F26+H26</f>
        <v>0</v>
      </c>
      <c r="J26" s="32">
        <f t="shared" ref="J26" si="23">D26*F26</f>
        <v>0</v>
      </c>
      <c r="K26" s="32">
        <f t="shared" ref="K26" si="24">D26*I26</f>
        <v>0</v>
      </c>
    </row>
    <row r="27" spans="1:11" ht="16.5" thickBot="1" x14ac:dyDescent="0.3">
      <c r="A27" s="27" t="s">
        <v>17</v>
      </c>
      <c r="B27" s="2" t="s">
        <v>452</v>
      </c>
      <c r="C27" s="36" t="s">
        <v>68</v>
      </c>
      <c r="D27" s="4">
        <v>140</v>
      </c>
      <c r="E27" s="29" t="s">
        <v>435</v>
      </c>
      <c r="F27" s="30"/>
      <c r="G27" s="31"/>
      <c r="H27" s="32">
        <f t="shared" ref="H27:H32" si="25">F27*G27</f>
        <v>0</v>
      </c>
      <c r="I27" s="32">
        <f t="shared" ref="I27:I32" si="26">F27+H27</f>
        <v>0</v>
      </c>
      <c r="J27" s="32">
        <f>D27*F27</f>
        <v>0</v>
      </c>
      <c r="K27" s="32">
        <f>D27*I27</f>
        <v>0</v>
      </c>
    </row>
    <row r="28" spans="1:11" ht="30.75" thickBot="1" x14ac:dyDescent="0.3">
      <c r="A28" s="33" t="s">
        <v>18</v>
      </c>
      <c r="B28" s="2" t="s">
        <v>453</v>
      </c>
      <c r="C28" s="51" t="s">
        <v>68</v>
      </c>
      <c r="D28" s="53">
        <v>75</v>
      </c>
      <c r="E28" s="55" t="s">
        <v>261</v>
      </c>
      <c r="F28" s="30"/>
      <c r="G28" s="31"/>
      <c r="H28" s="32">
        <f t="shared" ref="H28:H30" si="27">F28*G28</f>
        <v>0</v>
      </c>
      <c r="I28" s="32">
        <f t="shared" ref="I28:I30" si="28">F28+H28</f>
        <v>0</v>
      </c>
      <c r="J28" s="32">
        <f t="shared" ref="J28:J30" si="29">D28*F28</f>
        <v>0</v>
      </c>
      <c r="K28" s="32">
        <f t="shared" ref="K28:K30" si="30">D28*I28</f>
        <v>0</v>
      </c>
    </row>
    <row r="29" spans="1:11" ht="17.25" customHeight="1" thickBot="1" x14ac:dyDescent="0.3">
      <c r="A29" s="27" t="s">
        <v>19</v>
      </c>
      <c r="B29" s="2" t="s">
        <v>454</v>
      </c>
      <c r="C29" s="36" t="s">
        <v>68</v>
      </c>
      <c r="D29" s="4">
        <v>2</v>
      </c>
      <c r="E29" s="29" t="s">
        <v>261</v>
      </c>
      <c r="F29" s="30"/>
      <c r="G29" s="31"/>
      <c r="H29" s="32">
        <f t="shared" si="27"/>
        <v>0</v>
      </c>
      <c r="I29" s="32">
        <f t="shared" si="28"/>
        <v>0</v>
      </c>
      <c r="J29" s="32">
        <f t="shared" si="29"/>
        <v>0</v>
      </c>
      <c r="K29" s="32">
        <f t="shared" si="30"/>
        <v>0</v>
      </c>
    </row>
    <row r="30" spans="1:11" ht="32.25" customHeight="1" thickBot="1" x14ac:dyDescent="0.3">
      <c r="A30" s="27" t="s">
        <v>20</v>
      </c>
      <c r="B30" s="2" t="s">
        <v>424</v>
      </c>
      <c r="C30" s="51" t="s">
        <v>68</v>
      </c>
      <c r="D30" s="53">
        <v>150</v>
      </c>
      <c r="E30" s="55" t="s">
        <v>261</v>
      </c>
      <c r="F30" s="30"/>
      <c r="G30" s="31"/>
      <c r="H30" s="32">
        <f t="shared" si="27"/>
        <v>0</v>
      </c>
      <c r="I30" s="32">
        <f t="shared" si="28"/>
        <v>0</v>
      </c>
      <c r="J30" s="32">
        <f t="shared" si="29"/>
        <v>0</v>
      </c>
      <c r="K30" s="32">
        <f t="shared" si="30"/>
        <v>0</v>
      </c>
    </row>
    <row r="31" spans="1:11" ht="16.5" thickBot="1" x14ac:dyDescent="0.3">
      <c r="A31" s="27" t="s">
        <v>21</v>
      </c>
      <c r="B31" s="2" t="s">
        <v>455</v>
      </c>
      <c r="C31" s="36" t="s">
        <v>68</v>
      </c>
      <c r="D31" s="4">
        <v>25</v>
      </c>
      <c r="E31" s="29" t="s">
        <v>261</v>
      </c>
      <c r="F31" s="30"/>
      <c r="G31" s="31"/>
      <c r="H31" s="32">
        <f t="shared" si="25"/>
        <v>0</v>
      </c>
      <c r="I31" s="32">
        <f t="shared" si="26"/>
        <v>0</v>
      </c>
      <c r="J31" s="32">
        <f t="shared" ref="J31:J32" si="31">D31*F31</f>
        <v>0</v>
      </c>
      <c r="K31" s="32">
        <f t="shared" ref="K31:K32" si="32">D31*I31</f>
        <v>0</v>
      </c>
    </row>
    <row r="32" spans="1:11" ht="16.5" thickBot="1" x14ac:dyDescent="0.3">
      <c r="A32" s="27" t="s">
        <v>22</v>
      </c>
      <c r="B32" s="2" t="s">
        <v>456</v>
      </c>
      <c r="C32" s="36" t="s">
        <v>68</v>
      </c>
      <c r="D32" s="4">
        <v>160</v>
      </c>
      <c r="E32" s="29" t="s">
        <v>261</v>
      </c>
      <c r="F32" s="30"/>
      <c r="G32" s="31"/>
      <c r="H32" s="32">
        <f t="shared" si="25"/>
        <v>0</v>
      </c>
      <c r="I32" s="32">
        <f t="shared" si="26"/>
        <v>0</v>
      </c>
      <c r="J32" s="32">
        <f t="shared" si="31"/>
        <v>0</v>
      </c>
      <c r="K32" s="32">
        <f t="shared" si="32"/>
        <v>0</v>
      </c>
    </row>
    <row r="33" spans="1:11" ht="19.5" customHeight="1" thickBot="1" x14ac:dyDescent="0.3">
      <c r="A33" s="27" t="s">
        <v>23</v>
      </c>
      <c r="B33" s="2" t="s">
        <v>457</v>
      </c>
      <c r="C33" s="36" t="s">
        <v>68</v>
      </c>
      <c r="D33" s="4">
        <v>8</v>
      </c>
      <c r="E33" s="29" t="s">
        <v>261</v>
      </c>
      <c r="F33" s="30"/>
      <c r="G33" s="31"/>
      <c r="H33" s="32">
        <f t="shared" ref="H33:H36" si="33">F33*G33</f>
        <v>0</v>
      </c>
      <c r="I33" s="32">
        <f t="shared" ref="I33:I36" si="34">F33+H33</f>
        <v>0</v>
      </c>
      <c r="J33" s="32">
        <f t="shared" ref="J33:J35" si="35">D33*F33</f>
        <v>0</v>
      </c>
      <c r="K33" s="32">
        <f t="shared" ref="K33:K36" si="36">D33*I33</f>
        <v>0</v>
      </c>
    </row>
    <row r="34" spans="1:11" ht="18" customHeight="1" thickBot="1" x14ac:dyDescent="0.3">
      <c r="A34" s="27" t="s">
        <v>24</v>
      </c>
      <c r="B34" s="2" t="s">
        <v>458</v>
      </c>
      <c r="C34" s="36" t="s">
        <v>68</v>
      </c>
      <c r="D34" s="4">
        <v>4</v>
      </c>
      <c r="E34" s="29" t="s">
        <v>261</v>
      </c>
      <c r="F34" s="30"/>
      <c r="G34" s="31"/>
      <c r="H34" s="32">
        <f t="shared" si="33"/>
        <v>0</v>
      </c>
      <c r="I34" s="32">
        <f t="shared" si="34"/>
        <v>0</v>
      </c>
      <c r="J34" s="32">
        <f t="shared" si="35"/>
        <v>0</v>
      </c>
      <c r="K34" s="32">
        <f t="shared" si="36"/>
        <v>0</v>
      </c>
    </row>
    <row r="35" spans="1:11" ht="18.75" customHeight="1" thickBot="1" x14ac:dyDescent="0.3">
      <c r="A35" s="27" t="s">
        <v>25</v>
      </c>
      <c r="B35" s="2" t="s">
        <v>459</v>
      </c>
      <c r="C35" s="36" t="s">
        <v>68</v>
      </c>
      <c r="D35" s="4">
        <v>15</v>
      </c>
      <c r="E35" s="29" t="s">
        <v>261</v>
      </c>
      <c r="F35" s="30"/>
      <c r="G35" s="31"/>
      <c r="H35" s="32">
        <f t="shared" si="33"/>
        <v>0</v>
      </c>
      <c r="I35" s="32">
        <f t="shared" si="34"/>
        <v>0</v>
      </c>
      <c r="J35" s="32">
        <f t="shared" si="35"/>
        <v>0</v>
      </c>
      <c r="K35" s="32">
        <f t="shared" si="36"/>
        <v>0</v>
      </c>
    </row>
    <row r="36" spans="1:11" ht="18.75" customHeight="1" thickBot="1" x14ac:dyDescent="0.3">
      <c r="A36" s="27" t="s">
        <v>26</v>
      </c>
      <c r="B36" s="2" t="s">
        <v>422</v>
      </c>
      <c r="C36" s="36" t="s">
        <v>68</v>
      </c>
      <c r="D36" s="4">
        <v>75</v>
      </c>
      <c r="E36" s="29" t="s">
        <v>262</v>
      </c>
      <c r="F36" s="30"/>
      <c r="G36" s="31"/>
      <c r="H36" s="32">
        <f t="shared" si="33"/>
        <v>0</v>
      </c>
      <c r="I36" s="32">
        <f t="shared" si="34"/>
        <v>0</v>
      </c>
      <c r="J36" s="32">
        <f t="shared" ref="J36" si="37">D36*F36</f>
        <v>0</v>
      </c>
      <c r="K36" s="32">
        <f t="shared" si="36"/>
        <v>0</v>
      </c>
    </row>
    <row r="37" spans="1:11" ht="18" customHeight="1" thickBot="1" x14ac:dyDescent="0.3">
      <c r="A37" s="27" t="s">
        <v>27</v>
      </c>
      <c r="B37" s="2" t="s">
        <v>431</v>
      </c>
      <c r="C37" s="36" t="s">
        <v>68</v>
      </c>
      <c r="D37" s="4">
        <v>10</v>
      </c>
      <c r="E37" s="29" t="s">
        <v>262</v>
      </c>
      <c r="F37" s="30"/>
      <c r="G37" s="31"/>
      <c r="H37" s="32">
        <f t="shared" ref="H37:H38" si="38">F37*G37</f>
        <v>0</v>
      </c>
      <c r="I37" s="32">
        <f t="shared" ref="I37:I38" si="39">F37+H37</f>
        <v>0</v>
      </c>
      <c r="J37" s="32">
        <f t="shared" ref="J37:J41" si="40">D37*F37</f>
        <v>0</v>
      </c>
      <c r="K37" s="32">
        <f t="shared" ref="K37:K38" si="41">D37*I37</f>
        <v>0</v>
      </c>
    </row>
    <row r="38" spans="1:11" ht="16.5" thickBot="1" x14ac:dyDescent="0.3">
      <c r="A38" s="27" t="s">
        <v>28</v>
      </c>
      <c r="B38" s="2" t="s">
        <v>460</v>
      </c>
      <c r="C38" s="36" t="s">
        <v>68</v>
      </c>
      <c r="D38" s="4">
        <v>6</v>
      </c>
      <c r="E38" s="29" t="s">
        <v>261</v>
      </c>
      <c r="F38" s="30"/>
      <c r="G38" s="31"/>
      <c r="H38" s="32">
        <f t="shared" si="38"/>
        <v>0</v>
      </c>
      <c r="I38" s="32">
        <f t="shared" si="39"/>
        <v>0</v>
      </c>
      <c r="J38" s="32">
        <f t="shared" si="40"/>
        <v>0</v>
      </c>
      <c r="K38" s="32">
        <f t="shared" si="41"/>
        <v>0</v>
      </c>
    </row>
    <row r="39" spans="1:11" ht="18.75" customHeight="1" thickBot="1" x14ac:dyDescent="0.3">
      <c r="A39" s="27" t="s">
        <v>29</v>
      </c>
      <c r="B39" s="2" t="s">
        <v>474</v>
      </c>
      <c r="C39" s="36" t="s">
        <v>68</v>
      </c>
      <c r="D39" s="4">
        <v>28</v>
      </c>
      <c r="E39" s="29" t="s">
        <v>261</v>
      </c>
      <c r="F39" s="30"/>
      <c r="G39" s="31"/>
      <c r="H39" s="32">
        <f t="shared" ref="H39:H41" si="42">F39*G39</f>
        <v>0</v>
      </c>
      <c r="I39" s="32">
        <f t="shared" ref="I39:I41" si="43">F39+H39</f>
        <v>0</v>
      </c>
      <c r="J39" s="32">
        <f t="shared" si="40"/>
        <v>0</v>
      </c>
      <c r="K39" s="32">
        <f t="shared" ref="K39:K41" si="44">D39*I39</f>
        <v>0</v>
      </c>
    </row>
    <row r="40" spans="1:11" ht="17.25" customHeight="1" thickBot="1" x14ac:dyDescent="0.3">
      <c r="A40" s="27" t="s">
        <v>30</v>
      </c>
      <c r="B40" s="2" t="s">
        <v>447</v>
      </c>
      <c r="C40" s="48" t="s">
        <v>68</v>
      </c>
      <c r="D40" s="4">
        <v>2</v>
      </c>
      <c r="E40" s="29" t="s">
        <v>261</v>
      </c>
      <c r="F40" s="30"/>
      <c r="G40" s="31"/>
      <c r="H40" s="32">
        <f t="shared" si="42"/>
        <v>0</v>
      </c>
      <c r="I40" s="32">
        <f t="shared" si="43"/>
        <v>0</v>
      </c>
      <c r="J40" s="32">
        <f t="shared" si="40"/>
        <v>0</v>
      </c>
      <c r="K40" s="32">
        <f t="shared" si="44"/>
        <v>0</v>
      </c>
    </row>
    <row r="41" spans="1:11" ht="17.25" customHeight="1" thickBot="1" x14ac:dyDescent="0.3">
      <c r="A41" s="27" t="s">
        <v>31</v>
      </c>
      <c r="B41" s="2" t="s">
        <v>432</v>
      </c>
      <c r="C41" s="48" t="s">
        <v>68</v>
      </c>
      <c r="D41" s="4">
        <v>35</v>
      </c>
      <c r="E41" s="29" t="s">
        <v>261</v>
      </c>
      <c r="F41" s="30"/>
      <c r="G41" s="31"/>
      <c r="H41" s="32">
        <f t="shared" si="42"/>
        <v>0</v>
      </c>
      <c r="I41" s="32">
        <f t="shared" si="43"/>
        <v>0</v>
      </c>
      <c r="J41" s="32">
        <f t="shared" si="40"/>
        <v>0</v>
      </c>
      <c r="K41" s="32">
        <f t="shared" si="44"/>
        <v>0</v>
      </c>
    </row>
    <row r="42" spans="1:11" ht="16.5" thickBot="1" x14ac:dyDescent="0.3">
      <c r="A42" s="27" t="s">
        <v>32</v>
      </c>
      <c r="B42" s="15" t="s">
        <v>446</v>
      </c>
      <c r="C42" s="36" t="s">
        <v>68</v>
      </c>
      <c r="D42" s="4">
        <v>6</v>
      </c>
      <c r="E42" s="29" t="s">
        <v>261</v>
      </c>
      <c r="F42" s="30"/>
      <c r="G42" s="31"/>
      <c r="H42" s="32">
        <f t="shared" ref="H42" si="45">F42*G42</f>
        <v>0</v>
      </c>
      <c r="I42" s="32">
        <f t="shared" ref="I42" si="46">F42+H42</f>
        <v>0</v>
      </c>
      <c r="J42" s="32">
        <f t="shared" ref="J42" si="47">D42*F42</f>
        <v>0</v>
      </c>
      <c r="K42" s="32">
        <f t="shared" ref="K42" si="48">D42*I42</f>
        <v>0</v>
      </c>
    </row>
    <row r="43" spans="1:11" ht="16.5" thickBot="1" x14ac:dyDescent="0.3">
      <c r="A43" s="27" t="s">
        <v>33</v>
      </c>
      <c r="B43" s="15" t="s">
        <v>426</v>
      </c>
      <c r="C43" s="36" t="s">
        <v>68</v>
      </c>
      <c r="D43" s="4">
        <v>20</v>
      </c>
      <c r="E43" s="29" t="s">
        <v>261</v>
      </c>
      <c r="F43" s="30"/>
      <c r="G43" s="31"/>
      <c r="H43" s="32">
        <f t="shared" ref="H43:H46" si="49">F43*G43</f>
        <v>0</v>
      </c>
      <c r="I43" s="32">
        <f t="shared" ref="I43:I46" si="50">F43+H43</f>
        <v>0</v>
      </c>
      <c r="J43" s="32">
        <f t="shared" ref="J43:J46" si="51">D43*F43</f>
        <v>0</v>
      </c>
      <c r="K43" s="32">
        <f t="shared" ref="K43:K46" si="52">D43*I43</f>
        <v>0</v>
      </c>
    </row>
    <row r="44" spans="1:11" ht="16.5" thickBot="1" x14ac:dyDescent="0.3">
      <c r="A44" s="27" t="s">
        <v>34</v>
      </c>
      <c r="B44" s="2" t="s">
        <v>441</v>
      </c>
      <c r="C44" s="36" t="s">
        <v>68</v>
      </c>
      <c r="D44" s="4">
        <v>45</v>
      </c>
      <c r="E44" s="29" t="s">
        <v>435</v>
      </c>
      <c r="F44" s="30"/>
      <c r="G44" s="31"/>
      <c r="H44" s="32">
        <f t="shared" si="49"/>
        <v>0</v>
      </c>
      <c r="I44" s="32">
        <f t="shared" si="50"/>
        <v>0</v>
      </c>
      <c r="J44" s="32">
        <f t="shared" si="51"/>
        <v>0</v>
      </c>
      <c r="K44" s="32">
        <f t="shared" si="52"/>
        <v>0</v>
      </c>
    </row>
    <row r="45" spans="1:11" ht="16.5" customHeight="1" thickBot="1" x14ac:dyDescent="0.3">
      <c r="A45" s="27" t="s">
        <v>35</v>
      </c>
      <c r="B45" s="2" t="s">
        <v>461</v>
      </c>
      <c r="C45" s="36" t="s">
        <v>68</v>
      </c>
      <c r="D45" s="4">
        <v>4</v>
      </c>
      <c r="E45" s="29" t="s">
        <v>435</v>
      </c>
      <c r="F45" s="30"/>
      <c r="G45" s="31"/>
      <c r="H45" s="32">
        <f t="shared" si="49"/>
        <v>0</v>
      </c>
      <c r="I45" s="32">
        <f t="shared" si="50"/>
        <v>0</v>
      </c>
      <c r="J45" s="32">
        <f t="shared" si="51"/>
        <v>0</v>
      </c>
      <c r="K45" s="32">
        <f t="shared" si="52"/>
        <v>0</v>
      </c>
    </row>
    <row r="46" spans="1:11" ht="16.5" thickBot="1" x14ac:dyDescent="0.3">
      <c r="A46" s="27" t="s">
        <v>36</v>
      </c>
      <c r="B46" s="2" t="s">
        <v>418</v>
      </c>
      <c r="C46" s="36" t="s">
        <v>68</v>
      </c>
      <c r="D46" s="4">
        <v>7</v>
      </c>
      <c r="E46" s="29" t="s">
        <v>262</v>
      </c>
      <c r="F46" s="30"/>
      <c r="G46" s="31"/>
      <c r="H46" s="32">
        <f t="shared" si="49"/>
        <v>0</v>
      </c>
      <c r="I46" s="32">
        <f t="shared" si="50"/>
        <v>0</v>
      </c>
      <c r="J46" s="32">
        <f t="shared" si="51"/>
        <v>0</v>
      </c>
      <c r="K46" s="32">
        <f t="shared" si="52"/>
        <v>0</v>
      </c>
    </row>
    <row r="47" spans="1:11" ht="18.75" customHeight="1" thickBot="1" x14ac:dyDescent="0.3">
      <c r="A47" s="27" t="s">
        <v>37</v>
      </c>
      <c r="B47" s="15" t="s">
        <v>462</v>
      </c>
      <c r="C47" s="36" t="s">
        <v>68</v>
      </c>
      <c r="D47" s="4">
        <v>40</v>
      </c>
      <c r="E47" s="29" t="s">
        <v>262</v>
      </c>
      <c r="F47" s="30"/>
      <c r="G47" s="31"/>
      <c r="H47" s="32">
        <f t="shared" ref="H47:H49" si="53">F47*G47</f>
        <v>0</v>
      </c>
      <c r="I47" s="32">
        <f t="shared" ref="I47:I49" si="54">F47+H47</f>
        <v>0</v>
      </c>
      <c r="J47" s="32">
        <f t="shared" ref="J47:J49" si="55">D47*F47</f>
        <v>0</v>
      </c>
      <c r="K47" s="32">
        <f t="shared" ref="K47:K49" si="56">D47*I47</f>
        <v>0</v>
      </c>
    </row>
    <row r="48" spans="1:11" ht="18.75" customHeight="1" thickBot="1" x14ac:dyDescent="0.3">
      <c r="A48" s="27" t="s">
        <v>38</v>
      </c>
      <c r="B48" s="15" t="s">
        <v>472</v>
      </c>
      <c r="C48" s="36" t="s">
        <v>68</v>
      </c>
      <c r="D48" s="4">
        <v>100</v>
      </c>
      <c r="E48" s="29" t="s">
        <v>261</v>
      </c>
      <c r="F48" s="30"/>
      <c r="G48" s="31"/>
      <c r="H48" s="32">
        <f t="shared" si="53"/>
        <v>0</v>
      </c>
      <c r="I48" s="32">
        <f t="shared" si="54"/>
        <v>0</v>
      </c>
      <c r="J48" s="32">
        <f t="shared" si="55"/>
        <v>0</v>
      </c>
      <c r="K48" s="32">
        <f t="shared" si="56"/>
        <v>0</v>
      </c>
    </row>
    <row r="49" spans="1:11" ht="19.5" customHeight="1" thickBot="1" x14ac:dyDescent="0.3">
      <c r="A49" s="27" t="s">
        <v>39</v>
      </c>
      <c r="B49" s="15" t="s">
        <v>463</v>
      </c>
      <c r="C49" s="36" t="s">
        <v>68</v>
      </c>
      <c r="D49" s="4">
        <v>16</v>
      </c>
      <c r="E49" s="29" t="s">
        <v>261</v>
      </c>
      <c r="F49" s="30"/>
      <c r="G49" s="31"/>
      <c r="H49" s="32">
        <f t="shared" si="53"/>
        <v>0</v>
      </c>
      <c r="I49" s="32">
        <f t="shared" si="54"/>
        <v>0</v>
      </c>
      <c r="J49" s="32">
        <f t="shared" si="55"/>
        <v>0</v>
      </c>
      <c r="K49" s="32">
        <f t="shared" si="56"/>
        <v>0</v>
      </c>
    </row>
    <row r="50" spans="1:11" ht="34.5" customHeight="1" thickBot="1" x14ac:dyDescent="0.3">
      <c r="A50" s="27" t="s">
        <v>40</v>
      </c>
      <c r="B50" s="15" t="s">
        <v>465</v>
      </c>
      <c r="C50" s="51" t="s">
        <v>68</v>
      </c>
      <c r="D50" s="53">
        <v>8</v>
      </c>
      <c r="E50" s="55" t="s">
        <v>261</v>
      </c>
      <c r="F50" s="30"/>
      <c r="G50" s="31"/>
      <c r="H50" s="32">
        <f t="shared" ref="H50:H57" si="57">F50*G50</f>
        <v>0</v>
      </c>
      <c r="I50" s="32">
        <f t="shared" ref="I50:I57" si="58">F50+H50</f>
        <v>0</v>
      </c>
      <c r="J50" s="32">
        <f t="shared" ref="J50:J58" si="59">D50*F50</f>
        <v>0</v>
      </c>
      <c r="K50" s="32">
        <f t="shared" ref="K50:K58" si="60">D50*I50</f>
        <v>0</v>
      </c>
    </row>
    <row r="51" spans="1:11" ht="17.25" customHeight="1" thickBot="1" x14ac:dyDescent="0.3">
      <c r="A51" s="27" t="s">
        <v>464</v>
      </c>
      <c r="B51" s="15" t="s">
        <v>466</v>
      </c>
      <c r="C51" s="36" t="s">
        <v>68</v>
      </c>
      <c r="D51" s="4">
        <v>2</v>
      </c>
      <c r="E51" s="29" t="s">
        <v>435</v>
      </c>
      <c r="F51" s="30"/>
      <c r="G51" s="31"/>
      <c r="H51" s="32">
        <f t="shared" si="57"/>
        <v>0</v>
      </c>
      <c r="I51" s="32">
        <f t="shared" si="58"/>
        <v>0</v>
      </c>
      <c r="J51" s="32">
        <f t="shared" si="59"/>
        <v>0</v>
      </c>
      <c r="K51" s="32">
        <f t="shared" si="60"/>
        <v>0</v>
      </c>
    </row>
    <row r="52" spans="1:11" ht="16.5" thickBot="1" x14ac:dyDescent="0.3">
      <c r="A52" s="27" t="s">
        <v>41</v>
      </c>
      <c r="B52" s="2" t="s">
        <v>427</v>
      </c>
      <c r="C52" s="36" t="s">
        <v>68</v>
      </c>
      <c r="D52" s="4">
        <v>2</v>
      </c>
      <c r="E52" s="29" t="s">
        <v>435</v>
      </c>
      <c r="F52" s="30"/>
      <c r="G52" s="31"/>
      <c r="H52" s="32">
        <f t="shared" si="57"/>
        <v>0</v>
      </c>
      <c r="I52" s="32">
        <f t="shared" si="58"/>
        <v>0</v>
      </c>
      <c r="J52" s="32">
        <f t="shared" si="59"/>
        <v>0</v>
      </c>
      <c r="K52" s="32">
        <f t="shared" si="60"/>
        <v>0</v>
      </c>
    </row>
    <row r="53" spans="1:11" ht="16.5" thickBot="1" x14ac:dyDescent="0.3">
      <c r="A53" s="27" t="s">
        <v>42</v>
      </c>
      <c r="B53" s="2" t="s">
        <v>428</v>
      </c>
      <c r="C53" s="36" t="s">
        <v>68</v>
      </c>
      <c r="D53" s="4">
        <v>2</v>
      </c>
      <c r="E53" s="29" t="s">
        <v>261</v>
      </c>
      <c r="F53" s="30"/>
      <c r="G53" s="31"/>
      <c r="H53" s="32">
        <f t="shared" si="57"/>
        <v>0</v>
      </c>
      <c r="I53" s="32">
        <f t="shared" si="58"/>
        <v>0</v>
      </c>
      <c r="J53" s="32">
        <f t="shared" si="59"/>
        <v>0</v>
      </c>
      <c r="K53" s="32">
        <f t="shared" si="60"/>
        <v>0</v>
      </c>
    </row>
    <row r="54" spans="1:11" ht="18.75" customHeight="1" thickBot="1" x14ac:dyDescent="0.3">
      <c r="A54" s="27" t="s">
        <v>43</v>
      </c>
      <c r="B54" s="15" t="s">
        <v>425</v>
      </c>
      <c r="C54" s="36" t="s">
        <v>68</v>
      </c>
      <c r="D54" s="4">
        <v>5</v>
      </c>
      <c r="E54" s="29" t="s">
        <v>261</v>
      </c>
      <c r="F54" s="30"/>
      <c r="G54" s="31"/>
      <c r="H54" s="32">
        <f t="shared" si="57"/>
        <v>0</v>
      </c>
      <c r="I54" s="32">
        <f t="shared" si="58"/>
        <v>0</v>
      </c>
      <c r="J54" s="32">
        <f t="shared" si="59"/>
        <v>0</v>
      </c>
      <c r="K54" s="32">
        <f t="shared" si="60"/>
        <v>0</v>
      </c>
    </row>
    <row r="55" spans="1:11" ht="18.75" customHeight="1" thickBot="1" x14ac:dyDescent="0.3">
      <c r="A55" s="33" t="s">
        <v>44</v>
      </c>
      <c r="B55" s="17" t="s">
        <v>467</v>
      </c>
      <c r="C55" s="50" t="s">
        <v>68</v>
      </c>
      <c r="D55" s="17">
        <v>2</v>
      </c>
      <c r="E55" s="47" t="s">
        <v>261</v>
      </c>
      <c r="F55" s="30"/>
      <c r="G55" s="31"/>
      <c r="H55" s="32">
        <f t="shared" si="57"/>
        <v>0</v>
      </c>
      <c r="I55" s="32">
        <f t="shared" si="58"/>
        <v>0</v>
      </c>
      <c r="J55" s="32">
        <f t="shared" si="59"/>
        <v>0</v>
      </c>
      <c r="K55" s="32">
        <f t="shared" si="60"/>
        <v>0</v>
      </c>
    </row>
    <row r="56" spans="1:11" ht="16.5" thickBot="1" x14ac:dyDescent="0.3">
      <c r="A56" s="33" t="s">
        <v>45</v>
      </c>
      <c r="B56" s="2" t="s">
        <v>468</v>
      </c>
      <c r="C56" s="36" t="s">
        <v>68</v>
      </c>
      <c r="D56" s="4">
        <v>100</v>
      </c>
      <c r="E56" s="29" t="s">
        <v>261</v>
      </c>
      <c r="F56" s="30"/>
      <c r="G56" s="31"/>
      <c r="H56" s="32">
        <f t="shared" si="57"/>
        <v>0</v>
      </c>
      <c r="I56" s="32">
        <f t="shared" si="58"/>
        <v>0</v>
      </c>
      <c r="J56" s="32">
        <f t="shared" si="59"/>
        <v>0</v>
      </c>
      <c r="K56" s="32">
        <f t="shared" si="60"/>
        <v>0</v>
      </c>
    </row>
    <row r="57" spans="1:11" ht="19.5" customHeight="1" thickBot="1" x14ac:dyDescent="0.3">
      <c r="A57" s="33" t="s">
        <v>46</v>
      </c>
      <c r="B57" s="15" t="s">
        <v>469</v>
      </c>
      <c r="C57" s="36" t="s">
        <v>68</v>
      </c>
      <c r="D57" s="4">
        <v>10</v>
      </c>
      <c r="E57" s="29" t="s">
        <v>261</v>
      </c>
      <c r="F57" s="30"/>
      <c r="G57" s="31"/>
      <c r="H57" s="32">
        <f t="shared" si="57"/>
        <v>0</v>
      </c>
      <c r="I57" s="32">
        <f t="shared" si="58"/>
        <v>0</v>
      </c>
      <c r="J57" s="32">
        <f t="shared" si="59"/>
        <v>0</v>
      </c>
      <c r="K57" s="32">
        <f t="shared" si="60"/>
        <v>0</v>
      </c>
    </row>
    <row r="58" spans="1:11" ht="17.25" customHeight="1" thickBot="1" x14ac:dyDescent="0.3">
      <c r="A58" s="27" t="s">
        <v>47</v>
      </c>
      <c r="B58" s="15" t="s">
        <v>473</v>
      </c>
      <c r="C58" s="36" t="s">
        <v>68</v>
      </c>
      <c r="D58" s="4">
        <v>110</v>
      </c>
      <c r="E58" s="29" t="s">
        <v>262</v>
      </c>
      <c r="F58" s="30"/>
      <c r="G58" s="31"/>
      <c r="H58" s="32">
        <f t="shared" ref="H58" si="61">F58*G58</f>
        <v>0</v>
      </c>
      <c r="I58" s="32">
        <f t="shared" ref="I58" si="62">F58+H58</f>
        <v>0</v>
      </c>
      <c r="J58" s="32">
        <f t="shared" si="59"/>
        <v>0</v>
      </c>
      <c r="K58" s="32">
        <f t="shared" si="60"/>
        <v>0</v>
      </c>
    </row>
    <row r="59" spans="1:11" ht="16.5" thickBot="1" x14ac:dyDescent="0.3">
      <c r="A59" s="27" t="s">
        <v>48</v>
      </c>
      <c r="B59" s="15" t="s">
        <v>475</v>
      </c>
      <c r="C59" s="36" t="s">
        <v>68</v>
      </c>
      <c r="D59" s="4">
        <v>6</v>
      </c>
      <c r="E59" s="29" t="s">
        <v>261</v>
      </c>
      <c r="F59" s="30"/>
      <c r="G59" s="31"/>
      <c r="H59" s="32">
        <f t="shared" ref="H59" si="63">F59*G59</f>
        <v>0</v>
      </c>
      <c r="I59" s="32">
        <f t="shared" ref="I59" si="64">F59+H59</f>
        <v>0</v>
      </c>
      <c r="J59" s="32">
        <f t="shared" ref="J59" si="65">D59*F59</f>
        <v>0</v>
      </c>
      <c r="K59" s="32">
        <f t="shared" ref="K59" si="66">D59*I59</f>
        <v>0</v>
      </c>
    </row>
    <row r="60" spans="1:11" ht="16.5" thickBot="1" x14ac:dyDescent="0.3">
      <c r="A60" s="27" t="s">
        <v>49</v>
      </c>
      <c r="B60" s="2" t="s">
        <v>476</v>
      </c>
      <c r="C60" s="36" t="s">
        <v>68</v>
      </c>
      <c r="D60" s="4">
        <v>3</v>
      </c>
      <c r="E60" s="29" t="s">
        <v>435</v>
      </c>
      <c r="F60" s="30"/>
      <c r="G60" s="31"/>
      <c r="H60" s="32">
        <f t="shared" ref="H60" si="67">F60*G60</f>
        <v>0</v>
      </c>
      <c r="I60" s="32">
        <f t="shared" ref="I60" si="68">F60+H60</f>
        <v>0</v>
      </c>
      <c r="J60" s="32">
        <f t="shared" ref="J60" si="69">D60*F60</f>
        <v>0</v>
      </c>
      <c r="K60" s="32">
        <f t="shared" ref="K60" si="70">D60*I60</f>
        <v>0</v>
      </c>
    </row>
    <row r="61" spans="1:11" ht="19.5" customHeight="1" thickBot="1" x14ac:dyDescent="0.3">
      <c r="A61" s="27" t="s">
        <v>50</v>
      </c>
      <c r="B61" s="2"/>
      <c r="C61" s="36"/>
      <c r="D61" s="4"/>
      <c r="E61" s="29"/>
      <c r="F61" s="30"/>
      <c r="G61" s="31"/>
      <c r="H61" s="32">
        <f t="shared" ref="H61" si="71">F61*G61</f>
        <v>0</v>
      </c>
      <c r="I61" s="32">
        <f t="shared" ref="I61" si="72">F61+H61</f>
        <v>0</v>
      </c>
      <c r="J61" s="32">
        <f t="shared" ref="J61:J72" si="73">D61*F61</f>
        <v>0</v>
      </c>
      <c r="K61" s="32">
        <f t="shared" ref="K61:K72" si="74">D61*I61</f>
        <v>0</v>
      </c>
    </row>
    <row r="62" spans="1:11" ht="19.5" customHeight="1" thickBot="1" x14ac:dyDescent="0.3">
      <c r="A62" s="27" t="s">
        <v>51</v>
      </c>
      <c r="B62" s="2"/>
      <c r="C62" s="36"/>
      <c r="D62" s="4"/>
      <c r="E62" s="29"/>
      <c r="F62" s="30"/>
      <c r="G62" s="31"/>
      <c r="H62" s="32">
        <f t="shared" ref="H62:H64" si="75">F62*G62</f>
        <v>0</v>
      </c>
      <c r="I62" s="32">
        <f t="shared" ref="I62:I64" si="76">F62+H62</f>
        <v>0</v>
      </c>
      <c r="J62" s="32">
        <f t="shared" si="73"/>
        <v>0</v>
      </c>
      <c r="K62" s="32">
        <f t="shared" si="74"/>
        <v>0</v>
      </c>
    </row>
    <row r="63" spans="1:11" ht="16.5" customHeight="1" thickBot="1" x14ac:dyDescent="0.3">
      <c r="A63" s="33" t="s">
        <v>52</v>
      </c>
      <c r="B63" s="2"/>
      <c r="C63" s="36"/>
      <c r="D63" s="4"/>
      <c r="E63" s="29"/>
      <c r="F63" s="30"/>
      <c r="G63" s="31"/>
      <c r="H63" s="32">
        <f t="shared" si="75"/>
        <v>0</v>
      </c>
      <c r="I63" s="32">
        <f t="shared" si="76"/>
        <v>0</v>
      </c>
      <c r="J63" s="32">
        <f t="shared" si="73"/>
        <v>0</v>
      </c>
      <c r="K63" s="32">
        <f t="shared" si="74"/>
        <v>0</v>
      </c>
    </row>
    <row r="64" spans="1:11" ht="17.25" customHeight="1" thickBot="1" x14ac:dyDescent="0.3">
      <c r="A64" s="33" t="s">
        <v>53</v>
      </c>
      <c r="B64" s="17"/>
      <c r="C64" s="47"/>
      <c r="D64" s="17"/>
      <c r="F64" s="30"/>
      <c r="G64" s="31"/>
      <c r="H64" s="32">
        <f t="shared" si="75"/>
        <v>0</v>
      </c>
      <c r="I64" s="32">
        <f t="shared" si="76"/>
        <v>0</v>
      </c>
      <c r="J64" s="32">
        <f t="shared" si="73"/>
        <v>0</v>
      </c>
      <c r="K64" s="32">
        <f t="shared" si="74"/>
        <v>0</v>
      </c>
    </row>
    <row r="65" spans="1:11" ht="16.5" thickBot="1" x14ac:dyDescent="0.3">
      <c r="A65" s="27" t="s">
        <v>54</v>
      </c>
      <c r="B65" s="2"/>
      <c r="C65" s="36"/>
      <c r="D65" s="4"/>
      <c r="E65" s="29"/>
      <c r="F65" s="30"/>
      <c r="G65" s="31"/>
      <c r="H65" s="32">
        <f t="shared" ref="H65:H66" si="77">F65*G65</f>
        <v>0</v>
      </c>
      <c r="I65" s="32">
        <f t="shared" ref="I65:I66" si="78">F65+H65</f>
        <v>0</v>
      </c>
      <c r="J65" s="32">
        <f t="shared" si="73"/>
        <v>0</v>
      </c>
      <c r="K65" s="32">
        <f t="shared" si="74"/>
        <v>0</v>
      </c>
    </row>
    <row r="66" spans="1:11" ht="20.25" customHeight="1" thickBot="1" x14ac:dyDescent="0.3">
      <c r="A66" s="27" t="s">
        <v>55</v>
      </c>
      <c r="B66" s="2"/>
      <c r="C66" s="36"/>
      <c r="D66" s="4"/>
      <c r="E66" s="29"/>
      <c r="F66" s="30"/>
      <c r="G66" s="31"/>
      <c r="H66" s="32">
        <f t="shared" si="77"/>
        <v>0</v>
      </c>
      <c r="I66" s="32">
        <f t="shared" si="78"/>
        <v>0</v>
      </c>
      <c r="J66" s="32">
        <f t="shared" si="73"/>
        <v>0</v>
      </c>
      <c r="K66" s="32">
        <f t="shared" si="74"/>
        <v>0</v>
      </c>
    </row>
    <row r="67" spans="1:11" ht="17.25" customHeight="1" thickBot="1" x14ac:dyDescent="0.3">
      <c r="A67" s="27" t="s">
        <v>56</v>
      </c>
      <c r="B67" s="2"/>
      <c r="C67" s="36"/>
      <c r="D67" s="4"/>
      <c r="E67" s="29"/>
      <c r="F67" s="30"/>
      <c r="G67" s="31"/>
      <c r="H67" s="32">
        <f t="shared" ref="H67:H68" si="79">F67*G67</f>
        <v>0</v>
      </c>
      <c r="I67" s="32">
        <f t="shared" ref="I67:I68" si="80">F67+H67</f>
        <v>0</v>
      </c>
      <c r="J67" s="32">
        <f t="shared" si="73"/>
        <v>0</v>
      </c>
      <c r="K67" s="32">
        <f t="shared" si="74"/>
        <v>0</v>
      </c>
    </row>
    <row r="68" spans="1:11" ht="16.5" thickBot="1" x14ac:dyDescent="0.3">
      <c r="A68" s="27" t="s">
        <v>57</v>
      </c>
      <c r="B68" s="2"/>
      <c r="C68" s="36"/>
      <c r="D68" s="4"/>
      <c r="E68" s="29"/>
      <c r="F68" s="30"/>
      <c r="G68" s="31"/>
      <c r="H68" s="32">
        <f t="shared" si="79"/>
        <v>0</v>
      </c>
      <c r="I68" s="32">
        <f t="shared" si="80"/>
        <v>0</v>
      </c>
      <c r="J68" s="32">
        <f t="shared" si="73"/>
        <v>0</v>
      </c>
      <c r="K68" s="32">
        <f t="shared" si="74"/>
        <v>0</v>
      </c>
    </row>
    <row r="69" spans="1:11" ht="21.75" customHeight="1" thickBot="1" x14ac:dyDescent="0.3">
      <c r="A69" s="27" t="s">
        <v>58</v>
      </c>
      <c r="B69" s="16"/>
      <c r="C69" s="48"/>
      <c r="D69" s="4"/>
      <c r="E69" s="29"/>
      <c r="F69" s="30"/>
      <c r="G69" s="31"/>
      <c r="H69" s="32">
        <f t="shared" ref="H69:H79" si="81">F69*G69</f>
        <v>0</v>
      </c>
      <c r="I69" s="32">
        <f t="shared" ref="I69:I79" si="82">F69+H69</f>
        <v>0</v>
      </c>
      <c r="J69" s="32">
        <f t="shared" si="73"/>
        <v>0</v>
      </c>
      <c r="K69" s="32">
        <f t="shared" si="74"/>
        <v>0</v>
      </c>
    </row>
    <row r="70" spans="1:11" ht="16.5" thickBot="1" x14ac:dyDescent="0.3">
      <c r="A70" s="27" t="s">
        <v>59</v>
      </c>
      <c r="B70" s="2"/>
      <c r="C70" s="36"/>
      <c r="D70" s="4"/>
      <c r="E70" s="29"/>
      <c r="F70" s="30"/>
      <c r="G70" s="31"/>
      <c r="H70" s="32">
        <f t="shared" si="81"/>
        <v>0</v>
      </c>
      <c r="I70" s="32">
        <f t="shared" si="82"/>
        <v>0</v>
      </c>
      <c r="J70" s="32">
        <f t="shared" si="73"/>
        <v>0</v>
      </c>
      <c r="K70" s="32">
        <f t="shared" si="74"/>
        <v>0</v>
      </c>
    </row>
    <row r="71" spans="1:11" ht="16.5" thickBot="1" x14ac:dyDescent="0.3">
      <c r="A71" s="27" t="s">
        <v>60</v>
      </c>
      <c r="B71" s="2"/>
      <c r="C71" s="36"/>
      <c r="D71" s="4"/>
      <c r="E71" s="29"/>
      <c r="F71" s="30"/>
      <c r="G71" s="31"/>
      <c r="H71" s="32">
        <f t="shared" si="81"/>
        <v>0</v>
      </c>
      <c r="I71" s="32">
        <f t="shared" si="82"/>
        <v>0</v>
      </c>
      <c r="J71" s="32">
        <f t="shared" si="73"/>
        <v>0</v>
      </c>
      <c r="K71" s="32">
        <f t="shared" si="74"/>
        <v>0</v>
      </c>
    </row>
    <row r="72" spans="1:11" ht="16.5" thickBot="1" x14ac:dyDescent="0.3">
      <c r="A72" s="27" t="s">
        <v>61</v>
      </c>
      <c r="B72" s="2"/>
      <c r="C72" s="36"/>
      <c r="D72" s="4"/>
      <c r="E72" s="29"/>
      <c r="F72" s="30"/>
      <c r="G72" s="31"/>
      <c r="H72" s="32">
        <f t="shared" si="81"/>
        <v>0</v>
      </c>
      <c r="I72" s="32">
        <f t="shared" si="82"/>
        <v>0</v>
      </c>
      <c r="J72" s="32">
        <f t="shared" si="73"/>
        <v>0</v>
      </c>
      <c r="K72" s="32">
        <f t="shared" si="74"/>
        <v>0</v>
      </c>
    </row>
    <row r="73" spans="1:11" ht="16.5" thickBot="1" x14ac:dyDescent="0.3">
      <c r="A73" s="45" t="s">
        <v>62</v>
      </c>
      <c r="B73" s="2"/>
      <c r="C73" s="36"/>
      <c r="D73" s="4"/>
      <c r="E73" s="29"/>
      <c r="F73" s="30"/>
      <c r="G73" s="31"/>
      <c r="H73" s="32">
        <f t="shared" si="81"/>
        <v>0</v>
      </c>
      <c r="I73" s="32">
        <f t="shared" si="82"/>
        <v>0</v>
      </c>
      <c r="J73" s="32">
        <f t="shared" ref="J73" si="83">D73*F73</f>
        <v>0</v>
      </c>
      <c r="K73" s="32">
        <f t="shared" ref="K73" si="84">D73*I73</f>
        <v>0</v>
      </c>
    </row>
    <row r="74" spans="1:11" ht="15.75" thickBot="1" x14ac:dyDescent="0.3">
      <c r="A74" s="33" t="s">
        <v>444</v>
      </c>
      <c r="B74" s="17"/>
      <c r="C74" s="46"/>
      <c r="D74" s="17"/>
      <c r="F74" s="30"/>
      <c r="G74" s="31"/>
      <c r="H74" s="32">
        <f t="shared" si="81"/>
        <v>0</v>
      </c>
      <c r="I74" s="32">
        <f t="shared" si="82"/>
        <v>0</v>
      </c>
      <c r="J74" s="32">
        <f>D74*F74</f>
        <v>0</v>
      </c>
      <c r="K74" s="32">
        <f>D74*I74</f>
        <v>0</v>
      </c>
    </row>
    <row r="75" spans="1:11" ht="16.5" thickBot="1" x14ac:dyDescent="0.3">
      <c r="A75" s="27" t="s">
        <v>63</v>
      </c>
      <c r="B75" s="2"/>
      <c r="C75" s="36"/>
      <c r="D75" s="4"/>
      <c r="E75" s="29"/>
      <c r="F75" s="30"/>
      <c r="G75" s="31"/>
      <c r="H75" s="32">
        <f t="shared" si="81"/>
        <v>0</v>
      </c>
      <c r="I75" s="32">
        <f t="shared" si="82"/>
        <v>0</v>
      </c>
      <c r="J75" s="32">
        <f>D75*F75</f>
        <v>0</v>
      </c>
      <c r="K75" s="32">
        <f>D75*I75</f>
        <v>0</v>
      </c>
    </row>
    <row r="76" spans="1:11" ht="15.75" thickBot="1" x14ac:dyDescent="0.3">
      <c r="A76" s="33" t="s">
        <v>64</v>
      </c>
      <c r="B76" s="17"/>
      <c r="C76" s="46"/>
      <c r="D76" s="17"/>
      <c r="E76" s="47"/>
      <c r="F76" s="30"/>
      <c r="G76" s="31"/>
      <c r="H76" s="32">
        <f t="shared" si="81"/>
        <v>0</v>
      </c>
      <c r="I76" s="32">
        <f t="shared" si="82"/>
        <v>0</v>
      </c>
      <c r="J76" s="32">
        <f>D76*F76</f>
        <v>0</v>
      </c>
      <c r="K76" s="32">
        <f>D76*I76</f>
        <v>0</v>
      </c>
    </row>
    <row r="77" spans="1:11" ht="15.75" thickBot="1" x14ac:dyDescent="0.3">
      <c r="A77" s="33" t="s">
        <v>65</v>
      </c>
      <c r="B77" s="17"/>
      <c r="C77" s="46"/>
      <c r="D77" s="17"/>
      <c r="E77" s="49"/>
      <c r="F77" s="30"/>
      <c r="G77" s="31"/>
      <c r="H77" s="32">
        <f t="shared" si="81"/>
        <v>0</v>
      </c>
      <c r="I77" s="32">
        <f t="shared" si="82"/>
        <v>0</v>
      </c>
      <c r="J77" s="32">
        <f>D77*F77</f>
        <v>0</v>
      </c>
      <c r="K77" s="32">
        <f>D77*I77</f>
        <v>0</v>
      </c>
    </row>
    <row r="78" spans="1:11" ht="15.75" thickBot="1" x14ac:dyDescent="0.3">
      <c r="A78" s="33" t="s">
        <v>66</v>
      </c>
      <c r="B78" s="17"/>
      <c r="C78" s="47"/>
      <c r="D78" s="17"/>
      <c r="F78" s="30"/>
      <c r="G78" s="31"/>
      <c r="H78" s="32">
        <f t="shared" si="81"/>
        <v>0</v>
      </c>
      <c r="I78" s="32">
        <f t="shared" si="82"/>
        <v>0</v>
      </c>
      <c r="J78" s="32">
        <f>D78*F78</f>
        <v>0</v>
      </c>
      <c r="K78" s="32">
        <f>D78*I78</f>
        <v>0</v>
      </c>
    </row>
    <row r="79" spans="1:11" ht="16.5" thickBot="1" x14ac:dyDescent="0.3">
      <c r="A79" s="27" t="s">
        <v>67</v>
      </c>
      <c r="B79" s="2"/>
      <c r="C79" s="36"/>
      <c r="D79" s="4"/>
      <c r="E79" s="29"/>
      <c r="F79" s="30"/>
      <c r="G79" s="31"/>
      <c r="H79" s="32">
        <f t="shared" si="81"/>
        <v>0</v>
      </c>
      <c r="I79" s="32">
        <f t="shared" si="82"/>
        <v>0</v>
      </c>
      <c r="J79" s="32">
        <f t="shared" ref="J79" si="85">D79*F79</f>
        <v>0</v>
      </c>
      <c r="K79" s="32">
        <f t="shared" ref="K79" si="86">D79*I79</f>
        <v>0</v>
      </c>
    </row>
    <row r="80" spans="1:11" x14ac:dyDescent="0.25">
      <c r="A80" s="27"/>
      <c r="B80" s="39"/>
      <c r="C80" s="39"/>
      <c r="D80" s="39"/>
      <c r="E80" s="39"/>
      <c r="F80" s="39"/>
      <c r="G80" s="39"/>
      <c r="H80" s="39"/>
      <c r="I80" s="39"/>
      <c r="J80" s="40" t="s">
        <v>433</v>
      </c>
      <c r="K80" s="30">
        <f>SUM(K10:K79)</f>
        <v>0</v>
      </c>
    </row>
    <row r="81" spans="1:10" x14ac:dyDescent="0.25">
      <c r="A81" s="37"/>
    </row>
    <row r="82" spans="1:10" x14ac:dyDescent="0.25">
      <c r="A82" s="37" t="s">
        <v>81</v>
      </c>
    </row>
    <row r="83" spans="1:10" x14ac:dyDescent="0.25">
      <c r="A83" s="37" t="s">
        <v>79</v>
      </c>
    </row>
    <row r="84" spans="1:10" x14ac:dyDescent="0.25">
      <c r="A84" s="37"/>
    </row>
    <row r="85" spans="1:10" x14ac:dyDescent="0.25">
      <c r="A85" s="38" t="s">
        <v>80</v>
      </c>
    </row>
    <row r="86" spans="1:10" x14ac:dyDescent="0.25">
      <c r="A86" s="38" t="s">
        <v>82</v>
      </c>
    </row>
    <row r="87" spans="1:10" x14ac:dyDescent="0.25">
      <c r="A87" s="38"/>
    </row>
    <row r="88" spans="1:10" x14ac:dyDescent="0.25">
      <c r="A88" s="37"/>
    </row>
    <row r="89" spans="1:10" x14ac:dyDescent="0.25">
      <c r="A89" s="37"/>
      <c r="I89" s="42" t="s">
        <v>83</v>
      </c>
      <c r="J89" s="42"/>
    </row>
    <row r="90" spans="1:10" x14ac:dyDescent="0.25">
      <c r="A90" s="37"/>
      <c r="I90" s="41"/>
      <c r="J90" s="41"/>
    </row>
    <row r="91" spans="1:10" x14ac:dyDescent="0.25">
      <c r="A91" s="37"/>
      <c r="I91" s="43" t="s">
        <v>84</v>
      </c>
      <c r="J91" s="43"/>
    </row>
    <row r="92" spans="1:10" x14ac:dyDescent="0.25">
      <c r="A92" s="37"/>
      <c r="I92" s="44" t="s">
        <v>85</v>
      </c>
      <c r="J92" s="44"/>
    </row>
    <row r="93" spans="1:10" x14ac:dyDescent="0.25">
      <c r="I93" s="41"/>
      <c r="J93" s="41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5" t="s">
        <v>270</v>
      </c>
      <c r="B1" s="6" t="s">
        <v>263</v>
      </c>
    </row>
    <row r="2" spans="1:2" ht="23.25" thickBot="1" x14ac:dyDescent="0.3">
      <c r="A2" s="5" t="s">
        <v>307</v>
      </c>
      <c r="B2" s="7" t="s">
        <v>89</v>
      </c>
    </row>
    <row r="3" spans="1:2" ht="46.5" thickBot="1" x14ac:dyDescent="0.3">
      <c r="A3" s="8" t="s">
        <v>393</v>
      </c>
      <c r="B3" s="7" t="s">
        <v>264</v>
      </c>
    </row>
    <row r="4" spans="1:2" ht="24" thickBot="1" x14ac:dyDescent="0.3">
      <c r="A4" s="8" t="s">
        <v>378</v>
      </c>
      <c r="B4" s="7" t="s">
        <v>90</v>
      </c>
    </row>
    <row r="5" spans="1:2" ht="24" thickBot="1" x14ac:dyDescent="0.3">
      <c r="A5" s="5" t="s">
        <v>269</v>
      </c>
      <c r="B5" s="7" t="s">
        <v>91</v>
      </c>
    </row>
    <row r="6" spans="1:2" ht="23.25" thickBot="1" x14ac:dyDescent="0.3">
      <c r="A6" s="5" t="s">
        <v>296</v>
      </c>
      <c r="B6" s="7" t="s">
        <v>92</v>
      </c>
    </row>
    <row r="7" spans="1:2" ht="24" thickBot="1" x14ac:dyDescent="0.3">
      <c r="A7" s="5" t="s">
        <v>295</v>
      </c>
      <c r="B7" s="7" t="s">
        <v>93</v>
      </c>
    </row>
    <row r="8" spans="1:2" ht="15.75" thickBot="1" x14ac:dyDescent="0.3">
      <c r="A8" s="5" t="s">
        <v>279</v>
      </c>
      <c r="B8" s="7" t="s">
        <v>94</v>
      </c>
    </row>
    <row r="9" spans="1:2" ht="35.25" thickBot="1" x14ac:dyDescent="0.3">
      <c r="A9" s="8" t="s">
        <v>394</v>
      </c>
      <c r="B9" s="7" t="s">
        <v>95</v>
      </c>
    </row>
    <row r="10" spans="1:2" ht="35.25" thickBot="1" x14ac:dyDescent="0.3">
      <c r="A10" s="8" t="s">
        <v>379</v>
      </c>
      <c r="B10" s="7" t="s">
        <v>96</v>
      </c>
    </row>
    <row r="11" spans="1:2" ht="23.25" thickBot="1" x14ac:dyDescent="0.3">
      <c r="A11" s="5" t="s">
        <v>308</v>
      </c>
      <c r="B11" s="7" t="s">
        <v>97</v>
      </c>
    </row>
    <row r="12" spans="1:2" ht="15.75" thickBot="1" x14ac:dyDescent="0.3">
      <c r="A12" s="5" t="s">
        <v>309</v>
      </c>
      <c r="B12" s="7" t="s">
        <v>98</v>
      </c>
    </row>
    <row r="13" spans="1:2" ht="23.25" thickBot="1" x14ac:dyDescent="0.3">
      <c r="A13" s="5" t="s">
        <v>310</v>
      </c>
      <c r="B13" s="7" t="s">
        <v>99</v>
      </c>
    </row>
    <row r="14" spans="1:2" ht="24" thickBot="1" x14ac:dyDescent="0.3">
      <c r="A14" s="8" t="s">
        <v>371</v>
      </c>
      <c r="B14" s="7" t="s">
        <v>100</v>
      </c>
    </row>
    <row r="15" spans="1:2" ht="46.5" thickBot="1" x14ac:dyDescent="0.3">
      <c r="A15" s="8" t="s">
        <v>370</v>
      </c>
      <c r="B15" s="7" t="s">
        <v>101</v>
      </c>
    </row>
    <row r="16" spans="1:2" ht="45.75" thickBot="1" x14ac:dyDescent="0.3">
      <c r="A16" s="8" t="s">
        <v>380</v>
      </c>
      <c r="B16" s="7" t="s">
        <v>102</v>
      </c>
    </row>
    <row r="17" spans="1:2" ht="24" thickBot="1" x14ac:dyDescent="0.3">
      <c r="A17" s="8" t="s">
        <v>374</v>
      </c>
      <c r="B17" s="7" t="s">
        <v>103</v>
      </c>
    </row>
    <row r="18" spans="1:2" ht="35.25" thickBot="1" x14ac:dyDescent="0.3">
      <c r="A18" s="8" t="s">
        <v>373</v>
      </c>
      <c r="B18" s="7" t="s">
        <v>104</v>
      </c>
    </row>
    <row r="19" spans="1:2" ht="35.25" thickBot="1" x14ac:dyDescent="0.3">
      <c r="A19" s="8" t="s">
        <v>395</v>
      </c>
      <c r="B19" s="7" t="s">
        <v>105</v>
      </c>
    </row>
    <row r="20" spans="1:2" ht="45.75" thickBot="1" x14ac:dyDescent="0.3">
      <c r="A20" s="5" t="s">
        <v>289</v>
      </c>
      <c r="B20" s="7" t="s">
        <v>106</v>
      </c>
    </row>
    <row r="21" spans="1:2" ht="79.5" thickBot="1" x14ac:dyDescent="0.3">
      <c r="A21" s="8" t="s">
        <v>396</v>
      </c>
      <c r="B21" s="7" t="s">
        <v>107</v>
      </c>
    </row>
    <row r="22" spans="1:2" ht="24" thickBot="1" x14ac:dyDescent="0.3">
      <c r="A22" s="8" t="s">
        <v>376</v>
      </c>
      <c r="B22" s="7" t="s">
        <v>108</v>
      </c>
    </row>
    <row r="23" spans="1:2" ht="24" thickBot="1" x14ac:dyDescent="0.3">
      <c r="A23" s="8" t="s">
        <v>375</v>
      </c>
      <c r="B23" s="7" t="s">
        <v>109</v>
      </c>
    </row>
    <row r="24" spans="1:2" ht="24" thickBot="1" x14ac:dyDescent="0.3">
      <c r="A24" s="5" t="s">
        <v>323</v>
      </c>
      <c r="B24" s="7" t="s">
        <v>110</v>
      </c>
    </row>
    <row r="25" spans="1:2" ht="15.75" thickBot="1" x14ac:dyDescent="0.3">
      <c r="A25" s="5" t="s">
        <v>306</v>
      </c>
      <c r="B25" s="7" t="s">
        <v>111</v>
      </c>
    </row>
    <row r="26" spans="1:2" ht="46.5" thickBot="1" x14ac:dyDescent="0.3">
      <c r="A26" s="5" t="s">
        <v>284</v>
      </c>
      <c r="B26" s="7" t="s">
        <v>112</v>
      </c>
    </row>
    <row r="27" spans="1:2" ht="35.25" thickBot="1" x14ac:dyDescent="0.3">
      <c r="A27" s="5" t="s">
        <v>283</v>
      </c>
      <c r="B27" s="7" t="s">
        <v>113</v>
      </c>
    </row>
    <row r="28" spans="1:2" ht="46.5" thickBot="1" x14ac:dyDescent="0.3">
      <c r="A28" s="5" t="s">
        <v>282</v>
      </c>
      <c r="B28" s="7" t="s">
        <v>114</v>
      </c>
    </row>
    <row r="29" spans="1:2" ht="35.25" thickBot="1" x14ac:dyDescent="0.3">
      <c r="A29" s="5" t="s">
        <v>281</v>
      </c>
      <c r="B29" s="7" t="s">
        <v>115</v>
      </c>
    </row>
    <row r="30" spans="1:2" ht="24" thickBot="1" x14ac:dyDescent="0.3">
      <c r="A30" s="5" t="s">
        <v>348</v>
      </c>
      <c r="B30" s="7" t="s">
        <v>116</v>
      </c>
    </row>
    <row r="31" spans="1:2" ht="24" thickBot="1" x14ac:dyDescent="0.3">
      <c r="A31" s="5" t="s">
        <v>392</v>
      </c>
      <c r="B31" s="9" t="s">
        <v>117</v>
      </c>
    </row>
    <row r="32" spans="1:2" ht="24" thickBot="1" x14ac:dyDescent="0.3">
      <c r="A32" s="5" t="s">
        <v>347</v>
      </c>
      <c r="B32" s="7" t="s">
        <v>118</v>
      </c>
    </row>
    <row r="33" spans="1:2" ht="24" thickBot="1" x14ac:dyDescent="0.3">
      <c r="A33" s="5" t="s">
        <v>297</v>
      </c>
      <c r="B33" s="7" t="s">
        <v>119</v>
      </c>
    </row>
    <row r="34" spans="1:2" ht="15.75" thickBot="1" x14ac:dyDescent="0.3">
      <c r="A34" s="5" t="s">
        <v>318</v>
      </c>
      <c r="B34" s="7" t="s">
        <v>120</v>
      </c>
    </row>
    <row r="35" spans="1:2" ht="15.75" thickBot="1" x14ac:dyDescent="0.3">
      <c r="A35" s="5" t="s">
        <v>291</v>
      </c>
      <c r="B35" s="7" t="s">
        <v>121</v>
      </c>
    </row>
    <row r="36" spans="1:2" ht="23.25" thickBot="1" x14ac:dyDescent="0.3">
      <c r="A36" s="5" t="s">
        <v>268</v>
      </c>
      <c r="B36" s="7" t="s">
        <v>122</v>
      </c>
    </row>
    <row r="37" spans="1:2" ht="35.25" thickBot="1" x14ac:dyDescent="0.3">
      <c r="A37" s="5" t="s">
        <v>397</v>
      </c>
      <c r="B37" s="7" t="s">
        <v>123</v>
      </c>
    </row>
    <row r="38" spans="1:2" ht="34.5" thickBot="1" x14ac:dyDescent="0.3">
      <c r="A38" s="5" t="s">
        <v>329</v>
      </c>
      <c r="B38" s="7" t="s">
        <v>124</v>
      </c>
    </row>
    <row r="39" spans="1:2" ht="24" thickBot="1" x14ac:dyDescent="0.3">
      <c r="A39" s="5" t="s">
        <v>327</v>
      </c>
      <c r="B39" s="7" t="s">
        <v>125</v>
      </c>
    </row>
    <row r="40" spans="1:2" ht="34.5" thickBot="1" x14ac:dyDescent="0.3">
      <c r="A40" s="5" t="s">
        <v>328</v>
      </c>
      <c r="B40" s="7" t="s">
        <v>126</v>
      </c>
    </row>
    <row r="41" spans="1:2" ht="24" thickBot="1" x14ac:dyDescent="0.3">
      <c r="A41" s="8" t="s">
        <v>377</v>
      </c>
      <c r="B41" s="7" t="s">
        <v>127</v>
      </c>
    </row>
    <row r="42" spans="1:2" ht="24" thickBot="1" x14ac:dyDescent="0.3">
      <c r="A42" s="10" t="s">
        <v>369</v>
      </c>
      <c r="B42" s="7" t="s">
        <v>128</v>
      </c>
    </row>
    <row r="43" spans="1:2" ht="35.25" thickBot="1" x14ac:dyDescent="0.3">
      <c r="A43" s="10" t="s">
        <v>367</v>
      </c>
      <c r="B43" s="7" t="s">
        <v>129</v>
      </c>
    </row>
    <row r="44" spans="1:2" ht="24" thickBot="1" x14ac:dyDescent="0.3">
      <c r="A44" s="10" t="s">
        <v>368</v>
      </c>
      <c r="B44" s="7" t="s">
        <v>130</v>
      </c>
    </row>
    <row r="45" spans="1:2" ht="15.75" thickBot="1" x14ac:dyDescent="0.3">
      <c r="A45" s="11" t="s">
        <v>298</v>
      </c>
      <c r="B45" s="7" t="s">
        <v>131</v>
      </c>
    </row>
    <row r="46" spans="1:2" ht="15.75" thickBot="1" x14ac:dyDescent="0.3">
      <c r="A46" s="5" t="s">
        <v>341</v>
      </c>
      <c r="B46" s="7" t="s">
        <v>132</v>
      </c>
    </row>
    <row r="47" spans="1:2" ht="24" thickBot="1" x14ac:dyDescent="0.3">
      <c r="A47" s="5" t="s">
        <v>342</v>
      </c>
      <c r="B47" s="7" t="s">
        <v>133</v>
      </c>
    </row>
    <row r="48" spans="1:2" ht="34.5" thickBot="1" x14ac:dyDescent="0.3">
      <c r="A48" s="5" t="s">
        <v>343</v>
      </c>
      <c r="B48" s="7" t="s">
        <v>134</v>
      </c>
    </row>
    <row r="49" spans="1:2" ht="24" thickBot="1" x14ac:dyDescent="0.3">
      <c r="A49" s="5" t="s">
        <v>398</v>
      </c>
      <c r="B49" s="7" t="s">
        <v>135</v>
      </c>
    </row>
    <row r="50" spans="1:2" ht="24" thickBot="1" x14ac:dyDescent="0.3">
      <c r="A50" s="5" t="s">
        <v>399</v>
      </c>
      <c r="B50" s="7" t="s">
        <v>136</v>
      </c>
    </row>
    <row r="51" spans="1:2" ht="24" thickBot="1" x14ac:dyDescent="0.3">
      <c r="A51" s="5" t="s">
        <v>400</v>
      </c>
      <c r="B51" s="7" t="s">
        <v>137</v>
      </c>
    </row>
    <row r="52" spans="1:2" ht="24" thickBot="1" x14ac:dyDescent="0.3">
      <c r="A52" s="5" t="s">
        <v>401</v>
      </c>
      <c r="B52" s="7" t="s">
        <v>138</v>
      </c>
    </row>
    <row r="53" spans="1:2" ht="24" thickBot="1" x14ac:dyDescent="0.3">
      <c r="A53" s="5" t="s">
        <v>402</v>
      </c>
      <c r="B53" s="7" t="s">
        <v>139</v>
      </c>
    </row>
    <row r="54" spans="1:2" ht="24" thickBot="1" x14ac:dyDescent="0.3">
      <c r="A54" s="5" t="s">
        <v>403</v>
      </c>
      <c r="B54" s="7" t="s">
        <v>140</v>
      </c>
    </row>
    <row r="55" spans="1:2" ht="15.75" thickBot="1" x14ac:dyDescent="0.3">
      <c r="A55" s="5" t="s">
        <v>326</v>
      </c>
      <c r="B55" s="7" t="s">
        <v>141</v>
      </c>
    </row>
    <row r="56" spans="1:2" ht="35.25" thickBot="1" x14ac:dyDescent="0.3">
      <c r="A56" s="5" t="s">
        <v>404</v>
      </c>
      <c r="B56" s="7" t="s">
        <v>142</v>
      </c>
    </row>
    <row r="57" spans="1:2" ht="23.25" thickBot="1" x14ac:dyDescent="0.3">
      <c r="A57" s="5" t="s">
        <v>294</v>
      </c>
      <c r="B57" s="7" t="s">
        <v>143</v>
      </c>
    </row>
    <row r="58" spans="1:2" ht="23.25" thickBot="1" x14ac:dyDescent="0.3">
      <c r="A58" s="5" t="s">
        <v>319</v>
      </c>
      <c r="B58" s="7" t="s">
        <v>144</v>
      </c>
    </row>
    <row r="59" spans="1:2" ht="23.25" thickBot="1" x14ac:dyDescent="0.3">
      <c r="A59" s="5" t="s">
        <v>271</v>
      </c>
      <c r="B59" s="7" t="s">
        <v>145</v>
      </c>
    </row>
    <row r="60" spans="1:2" ht="23.25" thickBot="1" x14ac:dyDescent="0.3">
      <c r="A60" s="5" t="s">
        <v>272</v>
      </c>
      <c r="B60" s="7" t="s">
        <v>146</v>
      </c>
    </row>
    <row r="61" spans="1:2" ht="15.75" thickBot="1" x14ac:dyDescent="0.3">
      <c r="A61" s="5" t="s">
        <v>273</v>
      </c>
      <c r="B61" s="7" t="s">
        <v>147</v>
      </c>
    </row>
    <row r="62" spans="1:2" ht="24" thickBot="1" x14ac:dyDescent="0.3">
      <c r="A62" s="5" t="s">
        <v>274</v>
      </c>
      <c r="B62" s="7" t="s">
        <v>148</v>
      </c>
    </row>
    <row r="63" spans="1:2" ht="35.25" thickBot="1" x14ac:dyDescent="0.3">
      <c r="A63" s="5" t="s">
        <v>405</v>
      </c>
      <c r="B63" s="7" t="s">
        <v>149</v>
      </c>
    </row>
    <row r="64" spans="1:2" ht="24" thickBot="1" x14ac:dyDescent="0.3">
      <c r="A64" s="5" t="s">
        <v>345</v>
      </c>
      <c r="B64" s="7" t="s">
        <v>150</v>
      </c>
    </row>
    <row r="65" spans="1:2" ht="24" thickBot="1" x14ac:dyDescent="0.3">
      <c r="A65" s="12" t="s">
        <v>385</v>
      </c>
      <c r="B65" s="7" t="s">
        <v>151</v>
      </c>
    </row>
    <row r="66" spans="1:2" ht="24" thickBot="1" x14ac:dyDescent="0.3">
      <c r="A66" s="12" t="s">
        <v>386</v>
      </c>
      <c r="B66" s="7" t="s">
        <v>152</v>
      </c>
    </row>
    <row r="67" spans="1:2" ht="23.25" thickBot="1" x14ac:dyDescent="0.3">
      <c r="A67" s="5" t="s">
        <v>324</v>
      </c>
      <c r="B67" s="7" t="s">
        <v>153</v>
      </c>
    </row>
    <row r="68" spans="1:2" ht="35.25" thickBot="1" x14ac:dyDescent="0.3">
      <c r="A68" s="12" t="s">
        <v>388</v>
      </c>
      <c r="B68" s="7" t="s">
        <v>154</v>
      </c>
    </row>
    <row r="69" spans="1:2" ht="24" thickBot="1" x14ac:dyDescent="0.3">
      <c r="A69" s="5" t="s">
        <v>266</v>
      </c>
      <c r="B69" s="7" t="s">
        <v>155</v>
      </c>
    </row>
    <row r="70" spans="1:2" ht="23.25" thickBot="1" x14ac:dyDescent="0.3">
      <c r="A70" s="5" t="s">
        <v>316</v>
      </c>
      <c r="B70" s="7" t="s">
        <v>156</v>
      </c>
    </row>
    <row r="71" spans="1:2" ht="34.5" thickBot="1" x14ac:dyDescent="0.3">
      <c r="A71" s="5" t="s">
        <v>314</v>
      </c>
      <c r="B71" s="7" t="s">
        <v>157</v>
      </c>
    </row>
    <row r="72" spans="1:2" ht="35.25" thickBot="1" x14ac:dyDescent="0.3">
      <c r="A72" s="8" t="s">
        <v>381</v>
      </c>
      <c r="B72" s="7" t="s">
        <v>158</v>
      </c>
    </row>
    <row r="73" spans="1:2" ht="15.75" thickBot="1" x14ac:dyDescent="0.3">
      <c r="A73" s="5" t="s">
        <v>322</v>
      </c>
      <c r="B73" s="7" t="s">
        <v>159</v>
      </c>
    </row>
    <row r="74" spans="1:2" ht="34.5" thickBot="1" x14ac:dyDescent="0.3">
      <c r="A74" s="5" t="s">
        <v>280</v>
      </c>
      <c r="B74" s="7" t="s">
        <v>160</v>
      </c>
    </row>
    <row r="75" spans="1:2" ht="35.25" thickBot="1" x14ac:dyDescent="0.3">
      <c r="A75" s="5" t="s">
        <v>406</v>
      </c>
      <c r="B75" s="7" t="s">
        <v>161</v>
      </c>
    </row>
    <row r="76" spans="1:2" ht="23.25" thickBot="1" x14ac:dyDescent="0.3">
      <c r="A76" s="5" t="s">
        <v>303</v>
      </c>
      <c r="B76" s="7" t="s">
        <v>162</v>
      </c>
    </row>
    <row r="77" spans="1:2" ht="24" thickBot="1" x14ac:dyDescent="0.3">
      <c r="A77" s="5" t="s">
        <v>340</v>
      </c>
      <c r="B77" s="7" t="s">
        <v>163</v>
      </c>
    </row>
    <row r="78" spans="1:2" ht="23.25" thickBot="1" x14ac:dyDescent="0.3">
      <c r="A78" s="12" t="s">
        <v>389</v>
      </c>
      <c r="B78" s="7" t="s">
        <v>164</v>
      </c>
    </row>
    <row r="79" spans="1:2" ht="35.25" thickBot="1" x14ac:dyDescent="0.3">
      <c r="A79" s="10" t="s">
        <v>355</v>
      </c>
      <c r="B79" s="7" t="s">
        <v>165</v>
      </c>
    </row>
    <row r="80" spans="1:2" ht="35.25" thickBot="1" x14ac:dyDescent="0.3">
      <c r="A80" s="10" t="s">
        <v>407</v>
      </c>
      <c r="B80" s="7" t="s">
        <v>166</v>
      </c>
    </row>
    <row r="81" spans="1:2" ht="34.5" thickBot="1" x14ac:dyDescent="0.3">
      <c r="A81" s="5" t="s">
        <v>285</v>
      </c>
      <c r="B81" s="7" t="s">
        <v>167</v>
      </c>
    </row>
    <row r="82" spans="1:2" ht="24" thickBot="1" x14ac:dyDescent="0.3">
      <c r="A82" s="10" t="s">
        <v>358</v>
      </c>
      <c r="B82" s="7" t="s">
        <v>168</v>
      </c>
    </row>
    <row r="83" spans="1:2" ht="35.25" thickBot="1" x14ac:dyDescent="0.3">
      <c r="A83" s="10" t="s">
        <v>357</v>
      </c>
      <c r="B83" s="7" t="s">
        <v>169</v>
      </c>
    </row>
    <row r="84" spans="1:2" ht="15.75" thickBot="1" x14ac:dyDescent="0.3">
      <c r="A84" s="10" t="s">
        <v>365</v>
      </c>
      <c r="B84" s="7" t="s">
        <v>170</v>
      </c>
    </row>
    <row r="85" spans="1:2" ht="15.75" thickBot="1" x14ac:dyDescent="0.3">
      <c r="A85" s="10" t="s">
        <v>366</v>
      </c>
      <c r="B85" s="7" t="s">
        <v>171</v>
      </c>
    </row>
    <row r="86" spans="1:2" ht="24" thickBot="1" x14ac:dyDescent="0.3">
      <c r="A86" s="5" t="s">
        <v>339</v>
      </c>
      <c r="B86" s="7" t="s">
        <v>172</v>
      </c>
    </row>
    <row r="87" spans="1:2" ht="15.75" thickBot="1" x14ac:dyDescent="0.3">
      <c r="A87" s="5" t="s">
        <v>338</v>
      </c>
      <c r="B87" s="7" t="s">
        <v>173</v>
      </c>
    </row>
    <row r="88" spans="1:2" ht="15.75" thickBot="1" x14ac:dyDescent="0.3">
      <c r="A88" s="5" t="s">
        <v>337</v>
      </c>
      <c r="B88" s="7" t="s">
        <v>174</v>
      </c>
    </row>
    <row r="89" spans="1:2" ht="15.75" thickBot="1" x14ac:dyDescent="0.3">
      <c r="A89" s="11" t="s">
        <v>301</v>
      </c>
      <c r="B89" s="7" t="s">
        <v>175</v>
      </c>
    </row>
    <row r="90" spans="1:2" ht="15.75" thickBot="1" x14ac:dyDescent="0.3">
      <c r="A90" s="5" t="s">
        <v>302</v>
      </c>
      <c r="B90" s="7" t="s">
        <v>176</v>
      </c>
    </row>
    <row r="91" spans="1:2" ht="23.25" thickBot="1" x14ac:dyDescent="0.3">
      <c r="A91" s="5" t="s">
        <v>286</v>
      </c>
      <c r="B91" s="7" t="s">
        <v>177</v>
      </c>
    </row>
    <row r="92" spans="1:2" ht="24" thickBot="1" x14ac:dyDescent="0.3">
      <c r="A92" s="10" t="s">
        <v>350</v>
      </c>
      <c r="B92" s="7" t="s">
        <v>178</v>
      </c>
    </row>
    <row r="93" spans="1:2" ht="46.5" thickBot="1" x14ac:dyDescent="0.3">
      <c r="A93" s="10" t="s">
        <v>408</v>
      </c>
      <c r="B93" s="7" t="s">
        <v>179</v>
      </c>
    </row>
    <row r="94" spans="1:2" ht="15.75" thickBot="1" x14ac:dyDescent="0.3">
      <c r="A94" s="5" t="s">
        <v>278</v>
      </c>
      <c r="B94" s="7" t="s">
        <v>180</v>
      </c>
    </row>
    <row r="95" spans="1:2" ht="24" thickBot="1" x14ac:dyDescent="0.3">
      <c r="A95" s="5" t="s">
        <v>330</v>
      </c>
      <c r="B95" s="7" t="s">
        <v>181</v>
      </c>
    </row>
    <row r="96" spans="1:2" ht="24" thickBot="1" x14ac:dyDescent="0.3">
      <c r="A96" s="5" t="s">
        <v>331</v>
      </c>
      <c r="B96" s="7" t="s">
        <v>182</v>
      </c>
    </row>
    <row r="97" spans="1:2" ht="15.75" thickBot="1" x14ac:dyDescent="0.3">
      <c r="A97" s="5" t="s">
        <v>277</v>
      </c>
      <c r="B97" s="7" t="s">
        <v>183</v>
      </c>
    </row>
    <row r="98" spans="1:2" ht="23.25" thickBot="1" x14ac:dyDescent="0.3">
      <c r="A98" s="5" t="s">
        <v>265</v>
      </c>
      <c r="B98" s="7" t="s">
        <v>184</v>
      </c>
    </row>
    <row r="99" spans="1:2" ht="24" thickBot="1" x14ac:dyDescent="0.3">
      <c r="A99" s="10" t="s">
        <v>364</v>
      </c>
      <c r="B99" s="7" t="s">
        <v>185</v>
      </c>
    </row>
    <row r="100" spans="1:2" ht="15.75" thickBot="1" x14ac:dyDescent="0.3">
      <c r="A100" s="5" t="s">
        <v>300</v>
      </c>
      <c r="B100" s="7" t="s">
        <v>186</v>
      </c>
    </row>
    <row r="101" spans="1:2" ht="23.25" thickBot="1" x14ac:dyDescent="0.3">
      <c r="A101" s="8" t="s">
        <v>382</v>
      </c>
      <c r="B101" s="7" t="s">
        <v>187</v>
      </c>
    </row>
    <row r="102" spans="1:2" ht="23.25" thickBot="1" x14ac:dyDescent="0.3">
      <c r="A102" s="5" t="s">
        <v>267</v>
      </c>
      <c r="B102" s="7" t="s">
        <v>188</v>
      </c>
    </row>
    <row r="103" spans="1:2" ht="24" thickBot="1" x14ac:dyDescent="0.3">
      <c r="A103" s="5" t="s">
        <v>321</v>
      </c>
      <c r="B103" s="7" t="s">
        <v>189</v>
      </c>
    </row>
    <row r="104" spans="1:2" ht="15.75" thickBot="1" x14ac:dyDescent="0.3">
      <c r="A104" s="12" t="s">
        <v>387</v>
      </c>
      <c r="B104" s="7" t="s">
        <v>190</v>
      </c>
    </row>
    <row r="105" spans="1:2" ht="24" thickBot="1" x14ac:dyDescent="0.3">
      <c r="A105" s="5" t="s">
        <v>320</v>
      </c>
      <c r="B105" s="7" t="s">
        <v>191</v>
      </c>
    </row>
    <row r="106" spans="1:2" ht="23.25" thickBot="1" x14ac:dyDescent="0.3">
      <c r="A106" s="8" t="s">
        <v>383</v>
      </c>
      <c r="B106" s="7" t="s">
        <v>192</v>
      </c>
    </row>
    <row r="107" spans="1:2" ht="24" thickBot="1" x14ac:dyDescent="0.3">
      <c r="A107" s="8" t="s">
        <v>384</v>
      </c>
      <c r="B107" s="7" t="s">
        <v>193</v>
      </c>
    </row>
    <row r="108" spans="1:2" ht="23.25" thickBot="1" x14ac:dyDescent="0.3">
      <c r="A108" s="12" t="s">
        <v>391</v>
      </c>
      <c r="B108" s="7" t="s">
        <v>194</v>
      </c>
    </row>
    <row r="109" spans="1:2" ht="23.25" thickBot="1" x14ac:dyDescent="0.3">
      <c r="A109" s="12" t="s">
        <v>390</v>
      </c>
      <c r="B109" s="7" t="s">
        <v>195</v>
      </c>
    </row>
    <row r="110" spans="1:2" ht="23.25" thickBot="1" x14ac:dyDescent="0.3">
      <c r="A110" s="5" t="s">
        <v>344</v>
      </c>
      <c r="B110" s="7" t="s">
        <v>196</v>
      </c>
    </row>
    <row r="111" spans="1:2" ht="15.75" thickBot="1" x14ac:dyDescent="0.3">
      <c r="A111" s="5" t="s">
        <v>304</v>
      </c>
      <c r="B111" s="7" t="s">
        <v>197</v>
      </c>
    </row>
    <row r="112" spans="1:2" ht="23.25" thickBot="1" x14ac:dyDescent="0.3">
      <c r="A112" s="5" t="s">
        <v>325</v>
      </c>
      <c r="B112" s="7" t="s">
        <v>198</v>
      </c>
    </row>
    <row r="113" spans="1:2" ht="34.5" thickBot="1" x14ac:dyDescent="0.3">
      <c r="A113" s="5" t="s">
        <v>290</v>
      </c>
      <c r="B113" s="7" t="s">
        <v>199</v>
      </c>
    </row>
    <row r="114" spans="1:2" ht="24" thickBot="1" x14ac:dyDescent="0.3">
      <c r="A114" s="5" t="s">
        <v>315</v>
      </c>
      <c r="B114" s="7" t="s">
        <v>200</v>
      </c>
    </row>
    <row r="115" spans="1:2" ht="24" thickBot="1" x14ac:dyDescent="0.3">
      <c r="A115" s="5" t="s">
        <v>409</v>
      </c>
      <c r="B115" s="7" t="s">
        <v>201</v>
      </c>
    </row>
    <row r="116" spans="1:2" ht="24" thickBot="1" x14ac:dyDescent="0.3">
      <c r="A116" s="8" t="s">
        <v>372</v>
      </c>
      <c r="B116" s="7" t="s">
        <v>202</v>
      </c>
    </row>
    <row r="117" spans="1:2" ht="24" thickBot="1" x14ac:dyDescent="0.3">
      <c r="A117" s="5" t="s">
        <v>346</v>
      </c>
      <c r="B117" s="7" t="s">
        <v>203</v>
      </c>
    </row>
    <row r="118" spans="1:2" ht="15.75" thickBot="1" x14ac:dyDescent="0.3">
      <c r="A118" s="5" t="s">
        <v>288</v>
      </c>
      <c r="B118" s="7" t="s">
        <v>204</v>
      </c>
    </row>
    <row r="119" spans="1:2" ht="15.75" thickBot="1" x14ac:dyDescent="0.3">
      <c r="A119" s="5" t="s">
        <v>336</v>
      </c>
      <c r="B119" s="7" t="s">
        <v>205</v>
      </c>
    </row>
    <row r="120" spans="1:2" ht="35.25" thickBot="1" x14ac:dyDescent="0.3">
      <c r="A120" s="10" t="s">
        <v>359</v>
      </c>
      <c r="B120" s="7" t="s">
        <v>206</v>
      </c>
    </row>
    <row r="121" spans="1:2" ht="24" thickBot="1" x14ac:dyDescent="0.3">
      <c r="A121" s="10" t="s">
        <v>361</v>
      </c>
      <c r="B121" s="7" t="s">
        <v>207</v>
      </c>
    </row>
    <row r="122" spans="1:2" ht="24" thickBot="1" x14ac:dyDescent="0.3">
      <c r="A122" s="10" t="s">
        <v>353</v>
      </c>
      <c r="B122" s="7" t="s">
        <v>208</v>
      </c>
    </row>
    <row r="123" spans="1:2" ht="24" thickBot="1" x14ac:dyDescent="0.3">
      <c r="A123" s="10" t="s">
        <v>360</v>
      </c>
      <c r="B123" s="7" t="s">
        <v>209</v>
      </c>
    </row>
    <row r="124" spans="1:2" ht="35.25" thickBot="1" x14ac:dyDescent="0.3">
      <c r="A124" s="10" t="s">
        <v>410</v>
      </c>
      <c r="B124" s="7" t="s">
        <v>210</v>
      </c>
    </row>
    <row r="125" spans="1:2" ht="35.25" thickBot="1" x14ac:dyDescent="0.3">
      <c r="A125" s="10" t="s">
        <v>411</v>
      </c>
      <c r="B125" s="7" t="s">
        <v>211</v>
      </c>
    </row>
    <row r="126" spans="1:2" ht="24" thickBot="1" x14ac:dyDescent="0.3">
      <c r="A126" s="10" t="s">
        <v>354</v>
      </c>
      <c r="B126" s="7" t="s">
        <v>212</v>
      </c>
    </row>
    <row r="127" spans="1:2" ht="23.25" thickBot="1" x14ac:dyDescent="0.3">
      <c r="A127" s="5" t="s">
        <v>311</v>
      </c>
      <c r="B127" s="7" t="s">
        <v>213</v>
      </c>
    </row>
    <row r="128" spans="1:2" ht="23.25" thickBot="1" x14ac:dyDescent="0.3">
      <c r="A128" s="10" t="s">
        <v>356</v>
      </c>
      <c r="B128" s="7" t="s">
        <v>214</v>
      </c>
    </row>
    <row r="129" spans="1:2" ht="23.25" thickBot="1" x14ac:dyDescent="0.3">
      <c r="A129" s="5" t="s">
        <v>305</v>
      </c>
      <c r="B129" s="7" t="s">
        <v>215</v>
      </c>
    </row>
    <row r="130" spans="1:2" ht="24" thickBot="1" x14ac:dyDescent="0.3">
      <c r="A130" s="5" t="s">
        <v>412</v>
      </c>
      <c r="B130" s="7" t="s">
        <v>216</v>
      </c>
    </row>
    <row r="131" spans="1:2" ht="24" thickBot="1" x14ac:dyDescent="0.3">
      <c r="A131" s="5" t="s">
        <v>413</v>
      </c>
      <c r="B131" s="7" t="s">
        <v>217</v>
      </c>
    </row>
    <row r="132" spans="1:2" ht="24" thickBot="1" x14ac:dyDescent="0.3">
      <c r="A132" s="13" t="s">
        <v>349</v>
      </c>
      <c r="B132" s="7" t="s">
        <v>218</v>
      </c>
    </row>
    <row r="133" spans="1:2" ht="24" thickBot="1" x14ac:dyDescent="0.3">
      <c r="A133" s="5" t="s">
        <v>414</v>
      </c>
      <c r="B133" s="7" t="s">
        <v>219</v>
      </c>
    </row>
    <row r="134" spans="1:2" ht="15.75" thickBot="1" x14ac:dyDescent="0.3">
      <c r="A134" s="5" t="s">
        <v>312</v>
      </c>
      <c r="B134" s="7" t="s">
        <v>220</v>
      </c>
    </row>
    <row r="135" spans="1:2" ht="35.25" thickBot="1" x14ac:dyDescent="0.3">
      <c r="A135" s="5" t="s">
        <v>415</v>
      </c>
      <c r="B135" s="7" t="s">
        <v>221</v>
      </c>
    </row>
    <row r="136" spans="1:2" ht="15.75" thickBot="1" x14ac:dyDescent="0.3">
      <c r="A136" s="5" t="s">
        <v>275</v>
      </c>
      <c r="B136" s="7" t="s">
        <v>222</v>
      </c>
    </row>
    <row r="137" spans="1:2" ht="15.75" thickBot="1" x14ac:dyDescent="0.3">
      <c r="A137" s="5" t="s">
        <v>287</v>
      </c>
      <c r="B137" s="7" t="s">
        <v>223</v>
      </c>
    </row>
    <row r="138" spans="1:2" ht="23.25" thickBot="1" x14ac:dyDescent="0.3">
      <c r="A138" s="5" t="s">
        <v>293</v>
      </c>
      <c r="B138" s="7" t="s">
        <v>224</v>
      </c>
    </row>
    <row r="139" spans="1:2" ht="24" thickBot="1" x14ac:dyDescent="0.3">
      <c r="A139" s="10" t="s">
        <v>362</v>
      </c>
      <c r="B139" s="7" t="s">
        <v>225</v>
      </c>
    </row>
    <row r="140" spans="1:2" ht="24" thickBot="1" x14ac:dyDescent="0.3">
      <c r="A140" s="10" t="s">
        <v>351</v>
      </c>
      <c r="B140" s="7" t="s">
        <v>226</v>
      </c>
    </row>
    <row r="141" spans="1:2" ht="24" thickBot="1" x14ac:dyDescent="0.3">
      <c r="A141" s="5" t="s">
        <v>292</v>
      </c>
      <c r="B141" s="7" t="s">
        <v>227</v>
      </c>
    </row>
    <row r="142" spans="1:2" ht="24" thickBot="1" x14ac:dyDescent="0.3">
      <c r="A142" s="10" t="s">
        <v>352</v>
      </c>
      <c r="B142" s="7" t="s">
        <v>228</v>
      </c>
    </row>
    <row r="143" spans="1:2" ht="23.25" thickBot="1" x14ac:dyDescent="0.3">
      <c r="A143" s="10" t="s">
        <v>363</v>
      </c>
      <c r="B143" s="7" t="s">
        <v>229</v>
      </c>
    </row>
    <row r="144" spans="1:2" ht="35.25" thickBot="1" x14ac:dyDescent="0.3">
      <c r="A144" s="8" t="s">
        <v>416</v>
      </c>
      <c r="B144" s="7" t="s">
        <v>230</v>
      </c>
    </row>
    <row r="145" spans="1:2" ht="35.25" thickBot="1" x14ac:dyDescent="0.3">
      <c r="A145" s="8" t="s">
        <v>417</v>
      </c>
      <c r="B145" s="7" t="s">
        <v>231</v>
      </c>
    </row>
    <row r="146" spans="1:2" ht="23.25" thickBot="1" x14ac:dyDescent="0.3">
      <c r="A146" s="11" t="s">
        <v>299</v>
      </c>
      <c r="B146" s="7" t="s">
        <v>232</v>
      </c>
    </row>
    <row r="147" spans="1:2" ht="23.25" thickBot="1" x14ac:dyDescent="0.3">
      <c r="A147" s="5" t="s">
        <v>333</v>
      </c>
      <c r="B147" s="7" t="s">
        <v>233</v>
      </c>
    </row>
    <row r="148" spans="1:2" ht="24" thickBot="1" x14ac:dyDescent="0.3">
      <c r="A148" s="5" t="s">
        <v>335</v>
      </c>
      <c r="B148" s="6" t="s">
        <v>234</v>
      </c>
    </row>
    <row r="149" spans="1:2" ht="24" thickBot="1" x14ac:dyDescent="0.3">
      <c r="A149" s="5" t="s">
        <v>334</v>
      </c>
      <c r="B149" s="7" t="s">
        <v>235</v>
      </c>
    </row>
    <row r="150" spans="1:2" ht="24" thickBot="1" x14ac:dyDescent="0.3">
      <c r="A150" s="5" t="s">
        <v>332</v>
      </c>
      <c r="B150" s="7" t="s">
        <v>236</v>
      </c>
    </row>
    <row r="151" spans="1:2" ht="15.75" thickBot="1" x14ac:dyDescent="0.3">
      <c r="A151" s="5" t="s">
        <v>313</v>
      </c>
      <c r="B151" s="7" t="s">
        <v>237</v>
      </c>
    </row>
    <row r="152" spans="1:2" ht="23.25" thickBot="1" x14ac:dyDescent="0.3">
      <c r="A152" s="5" t="s">
        <v>317</v>
      </c>
      <c r="B152" s="7" t="s">
        <v>238</v>
      </c>
    </row>
    <row r="153" spans="1:2" ht="23.25" thickBot="1" x14ac:dyDescent="0.3">
      <c r="A153" s="5" t="s">
        <v>276</v>
      </c>
      <c r="B153" s="7" t="s">
        <v>239</v>
      </c>
    </row>
    <row r="154" spans="1:2" ht="23.25" thickBot="1" x14ac:dyDescent="0.3">
      <c r="A154" s="14"/>
      <c r="B154" s="7" t="s">
        <v>240</v>
      </c>
    </row>
    <row r="155" spans="1:2" ht="23.25" thickBot="1" x14ac:dyDescent="0.3">
      <c r="A155" s="14"/>
      <c r="B155" s="7" t="s">
        <v>241</v>
      </c>
    </row>
    <row r="156" spans="1:2" ht="15.75" thickBot="1" x14ac:dyDescent="0.3">
      <c r="A156" s="14"/>
      <c r="B156" s="7" t="s">
        <v>242</v>
      </c>
    </row>
    <row r="157" spans="1:2" ht="15.75" thickBot="1" x14ac:dyDescent="0.3">
      <c r="A157" s="14"/>
      <c r="B157" s="7" t="s">
        <v>243</v>
      </c>
    </row>
    <row r="158" spans="1:2" ht="23.25" thickBot="1" x14ac:dyDescent="0.3">
      <c r="A158" s="14"/>
      <c r="B158" s="7" t="s">
        <v>244</v>
      </c>
    </row>
    <row r="159" spans="1:2" ht="15.75" thickBot="1" x14ac:dyDescent="0.3">
      <c r="A159" s="14"/>
      <c r="B159" s="7" t="s">
        <v>245</v>
      </c>
    </row>
    <row r="160" spans="1:2" ht="15.75" thickBot="1" x14ac:dyDescent="0.3">
      <c r="A160" s="14"/>
      <c r="B160" s="7" t="s">
        <v>246</v>
      </c>
    </row>
    <row r="161" spans="1:2" ht="23.25" thickBot="1" x14ac:dyDescent="0.3">
      <c r="A161" s="14"/>
      <c r="B161" s="7" t="s">
        <v>247</v>
      </c>
    </row>
    <row r="162" spans="1:2" ht="34.5" thickBot="1" x14ac:dyDescent="0.3">
      <c r="A162" s="14"/>
      <c r="B162" s="7" t="s">
        <v>248</v>
      </c>
    </row>
    <row r="163" spans="1:2" ht="15.75" thickBot="1" x14ac:dyDescent="0.3">
      <c r="A163" s="14"/>
      <c r="B163" s="7" t="s">
        <v>249</v>
      </c>
    </row>
    <row r="164" spans="1:2" ht="15.75" thickBot="1" x14ac:dyDescent="0.3">
      <c r="A164" s="14"/>
      <c r="B164" s="7" t="s">
        <v>250</v>
      </c>
    </row>
    <row r="165" spans="1:2" ht="15.75" thickBot="1" x14ac:dyDescent="0.3">
      <c r="A165" s="14"/>
      <c r="B165" s="7" t="s">
        <v>251</v>
      </c>
    </row>
    <row r="166" spans="1:2" ht="15.75" thickBot="1" x14ac:dyDescent="0.3">
      <c r="A166" s="14"/>
      <c r="B166" s="7" t="s">
        <v>252</v>
      </c>
    </row>
    <row r="167" spans="1:2" ht="15.75" thickBot="1" x14ac:dyDescent="0.3">
      <c r="A167" s="14"/>
      <c r="B167" s="7" t="s">
        <v>253</v>
      </c>
    </row>
    <row r="168" spans="1:2" ht="15.75" thickBot="1" x14ac:dyDescent="0.3">
      <c r="A168" s="14"/>
      <c r="B168" s="7" t="s">
        <v>254</v>
      </c>
    </row>
    <row r="169" spans="1:2" ht="15.75" thickBot="1" x14ac:dyDescent="0.3">
      <c r="A169" s="14"/>
      <c r="B169" s="7" t="s">
        <v>255</v>
      </c>
    </row>
    <row r="170" spans="1:2" ht="23.25" thickBot="1" x14ac:dyDescent="0.3">
      <c r="A170" s="14"/>
      <c r="B170" s="7" t="s">
        <v>256</v>
      </c>
    </row>
    <row r="171" spans="1:2" ht="23.25" thickBot="1" x14ac:dyDescent="0.3">
      <c r="A171" s="14"/>
      <c r="B171" s="7" t="s">
        <v>257</v>
      </c>
    </row>
    <row r="172" spans="1:2" ht="15.75" thickBot="1" x14ac:dyDescent="0.3">
      <c r="A172" s="14"/>
      <c r="B172" s="7" t="s">
        <v>258</v>
      </c>
    </row>
    <row r="173" spans="1:2" ht="23.25" thickBot="1" x14ac:dyDescent="0.3">
      <c r="A173" s="14"/>
      <c r="B173" s="6" t="s">
        <v>259</v>
      </c>
    </row>
    <row r="174" spans="1:2" ht="23.25" thickBot="1" x14ac:dyDescent="0.3">
      <c r="A174" s="14"/>
      <c r="B174" s="7" t="s">
        <v>260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2018-08-13T22:08:43Z</dcterms:modified>
</cp:coreProperties>
</file>