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5D2C996-958B-468B-AA17-73D82BC85A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 l="1"/>
</calcChain>
</file>

<file path=xl/sharedStrings.xml><?xml version="1.0" encoding="utf-8"?>
<sst xmlns="http://schemas.openxmlformats.org/spreadsheetml/2006/main" count="130" uniqueCount="93">
  <si>
    <t>Lp.</t>
  </si>
  <si>
    <t>Nazwa artykułu / produktu</t>
  </si>
  <si>
    <t>Cena jednostkowa netto</t>
  </si>
  <si>
    <t>Podatek VAT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</si>
  <si>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</si>
  <si>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</si>
  <si>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</si>
  <si>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</si>
  <si>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</si>
  <si>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</si>
  <si>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</si>
  <si>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</si>
  <si>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</si>
  <si>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</si>
  <si>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</si>
  <si>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</si>
  <si>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</si>
  <si>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</si>
  <si>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</si>
  <si>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</si>
  <si>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</si>
  <si>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</si>
  <si>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</si>
  <si>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</si>
  <si>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</si>
  <si>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</si>
  <si>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</si>
  <si>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</si>
  <si>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</si>
  <si>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</si>
  <si>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</si>
  <si>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</si>
  <si>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</si>
  <si>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</si>
  <si>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</si>
  <si>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</si>
  <si>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</si>
  <si>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J.m.</t>
  </si>
  <si>
    <t>2 x 4 = 5</t>
  </si>
  <si>
    <t>34.</t>
  </si>
  <si>
    <t>35.</t>
  </si>
  <si>
    <t>36.</t>
  </si>
  <si>
    <t>op.</t>
  </si>
  <si>
    <t>ZPSW</t>
  </si>
  <si>
    <t>Wartość zamówienia  netto</t>
  </si>
  <si>
    <t xml:space="preserve">Wartość oferty netto           </t>
  </si>
  <si>
    <t>…...............................</t>
  </si>
  <si>
    <t xml:space="preserve">Wartość VAT               </t>
  </si>
  <si>
    <t xml:space="preserve">Wartość oferty brutto        </t>
  </si>
  <si>
    <t xml:space="preserve">Słownie brutto: </t>
  </si>
  <si>
    <t>Głogów, dnia ......................                                                             Sporządził:</t>
  </si>
  <si>
    <t>Ilość przybliżona asortymentu        od 02.01.2025</t>
  </si>
  <si>
    <t xml:space="preserve">do 31.12.2025 </t>
  </si>
  <si>
    <t xml:space="preserve">Dostawa chemii gospodarczej na potrzeby Zespołu Placówek Szkolno – Wychowawczych w Głogowie  </t>
  </si>
  <si>
    <t>szt.</t>
  </si>
  <si>
    <t>Chusteczki chigieniczne 2 warstwowe 100 szt.</t>
  </si>
  <si>
    <t>Proszek do prania Bryza min. 3,8 kg</t>
  </si>
  <si>
    <t xml:space="preserve">Chusteczki nawilżane </t>
  </si>
  <si>
    <t>Cilit Bang 750 ml</t>
  </si>
  <si>
    <t>Pasta do podłogi Sidolux 1l</t>
  </si>
  <si>
    <t>Gąbka kąpielowa dwuwarstwowa</t>
  </si>
  <si>
    <t>Ręcznik biały papierowy składnay zz 150 dwuwarstwowy karton</t>
  </si>
  <si>
    <t>Płyn do szyb Filip 750ml z rozpylaczem</t>
  </si>
  <si>
    <t>Ręcznik w roli  Merida zielona RAZ401</t>
  </si>
  <si>
    <t>Rekawice nitrylex S/M/L/XL</t>
  </si>
  <si>
    <t xml:space="preserve">Ścierka domowa Vileda uniwersalna </t>
  </si>
  <si>
    <t>Ścierka kolorowa z mikrofibry niebieska OSKAR</t>
  </si>
  <si>
    <t>Ścierka maxi OSKAR do podłogi z mikrofibry 50x60 cm</t>
  </si>
  <si>
    <t>Worki na śmieci 35l min. 30 szt. kolorowe OSKAR</t>
  </si>
  <si>
    <t>Worki na śmieci 60l min. 20 szt. kolorowe OSKAR</t>
  </si>
  <si>
    <t>Worki na śmieci 120l min. 10 sztkolorowe OSKAR</t>
  </si>
  <si>
    <t>Ręcznik Foxy kuchenny</t>
  </si>
  <si>
    <t>Płyn do naczyń Ludwik 5l</t>
  </si>
  <si>
    <t>Płyn do naczyń Ludwik min. 900 ml</t>
  </si>
  <si>
    <t>Zmywak do naczyń OSKAR maxi</t>
  </si>
  <si>
    <t>Spray do mebli min. 300 ml</t>
  </si>
  <si>
    <t>Wkład do mopu ultramax płaski 40cm</t>
  </si>
  <si>
    <t>Mop z mikrofibry zółty</t>
  </si>
  <si>
    <t>Mydło w pianie BALI PLUS M12P</t>
  </si>
  <si>
    <t xml:space="preserve">Mydło w płynie 5l </t>
  </si>
  <si>
    <t>Odkamieniacz CILIT 450ml kamień i rdza</t>
  </si>
  <si>
    <t>Papier toaletowy JUMBO duża rolka 12 szt.</t>
  </si>
  <si>
    <t>Cif emulsja min 780g</t>
  </si>
  <si>
    <t>Płyn Ajax lub Sidolux 1l</t>
  </si>
  <si>
    <t>Domestos 1l</t>
  </si>
  <si>
    <t>Druciak spiralny min. 50g</t>
  </si>
  <si>
    <t>Dezynfekcja voigt 621 0,6l</t>
  </si>
  <si>
    <t>Płyn do płukania np. Silan 1 l</t>
  </si>
  <si>
    <t>Płyn do WC Tytam 1200 g</t>
  </si>
  <si>
    <t>Żel BACTIGROM bez chloru 750 ml</t>
  </si>
  <si>
    <t>Odtłuszczacz pompka/spray 750 ml</t>
  </si>
  <si>
    <t>Uwagi</t>
  </si>
  <si>
    <t>Formularz ofertowy na 2025rok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</si>
</sst>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i/>
      <sz val="10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2" fontId="1" fillId="0" borderId="7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3" xfId="0" applyBorder="1"/>
    <xf numFmtId="0" fontId="1" fillId="0" borderId="7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20" xfId="0" applyFont="1" applyBorder="1" applyAlignment="1">
      <alignment vertical="top" wrapText="1"/>
    </xf>
    <xf numFmtId="0" fontId="0" fillId="0" borderId="21" xfId="0" applyBorder="1"/>
    <xf numFmtId="0" fontId="1" fillId="0" borderId="0" xfId="0" applyFont="1"/>
    <xf numFmtId="0" fontId="17" fillId="0" borderId="5" xfId="0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8" fillId="0" borderId="11" xfId="0" applyFont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zoomScale="140" zoomScaleNormal="140" workbookViewId="0">
      <selection activeCell="M12" sqref="M12"/>
    </sheetView>
  </sheetViews>
  <sheetFormatPr defaultRowHeight="12.75" x14ac:dyDescent="0.2"/>
  <cols>
    <col min="1" max="1" width="3.28515625" customWidth="1"/>
    <col min="2" max="2" width="25.140625" customWidth="1"/>
    <col min="3" max="3" width="13" customWidth="1"/>
    <col min="4" max="4" width="4.5703125" customWidth="1"/>
    <col min="5" max="5" width="10.28515625" customWidth="1"/>
    <col min="6" max="6" width="10.7109375" customWidth="1"/>
    <col min="8" max="8" width="10.5703125" customWidth="1"/>
  </cols>
  <sheetData>
    <row r="1" spans="1:8" ht="18.75" x14ac:dyDescent="0.3">
      <c r="A1" s="38" t="s">
        <v>92</v>
      </c>
      <c r="B1" s="38"/>
      <c r="C1" s="38"/>
      <c r="D1" s="38"/>
      <c r="E1" s="38"/>
      <c r="F1" s="38"/>
      <c r="G1" s="38"/>
      <c r="H1" s="38"/>
    </row>
    <row r="2" spans="1:8" x14ac:dyDescent="0.2">
      <c r="A2" s="39" t="s">
        <v>53</v>
      </c>
      <c r="B2" s="39"/>
      <c r="C2" s="39"/>
      <c r="D2" s="39"/>
      <c r="E2" s="39"/>
      <c r="F2" s="39"/>
      <c r="G2" s="39"/>
      <c r="H2" s="39"/>
    </row>
    <row r="3" spans="1:8" x14ac:dyDescent="0.2">
      <c r="A3" s="40"/>
      <c r="B3" s="41"/>
      <c r="C3" s="41"/>
      <c r="D3" s="41"/>
      <c r="E3" s="41"/>
      <c r="F3" s="41"/>
      <c r="G3" s="41"/>
      <c r="H3" s="41"/>
    </row>
    <row r="4" spans="1:8" ht="16.5" thickBot="1" x14ac:dyDescent="0.3">
      <c r="A4" s="1"/>
      <c r="H4" s="13" t="s">
        <v>43</v>
      </c>
    </row>
    <row r="5" spans="1:8" ht="36.75" customHeight="1" x14ac:dyDescent="0.2">
      <c r="A5" s="43" t="s">
        <v>0</v>
      </c>
      <c r="B5" s="43" t="s">
        <v>1</v>
      </c>
      <c r="C5" s="44" t="s">
        <v>51</v>
      </c>
      <c r="D5" s="43" t="s">
        <v>37</v>
      </c>
      <c r="E5" s="43" t="s">
        <v>2</v>
      </c>
      <c r="F5" s="43" t="s">
        <v>44</v>
      </c>
      <c r="G5" s="43" t="s">
        <v>3</v>
      </c>
      <c r="H5" s="45" t="s">
        <v>91</v>
      </c>
    </row>
    <row r="6" spans="1:8" ht="12.75" customHeight="1" thickBot="1" x14ac:dyDescent="0.25">
      <c r="A6" s="46"/>
      <c r="B6" s="46"/>
      <c r="C6" s="47" t="s">
        <v>52</v>
      </c>
      <c r="D6" s="46"/>
      <c r="E6" s="46"/>
      <c r="F6" s="46"/>
      <c r="G6" s="46"/>
      <c r="H6" s="48"/>
    </row>
    <row r="7" spans="1:8" ht="13.5" customHeight="1" thickBot="1" x14ac:dyDescent="0.25">
      <c r="A7" s="49"/>
      <c r="B7" s="50">
        <v>1</v>
      </c>
      <c r="C7" s="50">
        <v>2</v>
      </c>
      <c r="D7" s="50">
        <v>3</v>
      </c>
      <c r="E7" s="50">
        <v>4</v>
      </c>
      <c r="F7" s="50" t="s">
        <v>38</v>
      </c>
      <c r="G7" s="51">
        <v>6</v>
      </c>
      <c r="H7" s="52">
        <v>7</v>
      </c>
    </row>
    <row r="8" spans="1:8" ht="12" customHeight="1" thickBot="1" x14ac:dyDescent="0.25">
      <c r="A8" s="24" t="s">
        <v>4</v>
      </c>
      <c r="B8" s="42" t="s">
        <v>83</v>
      </c>
      <c r="C8" s="25">
        <v>750</v>
      </c>
      <c r="D8" s="26" t="s">
        <v>54</v>
      </c>
      <c r="E8" s="27"/>
      <c r="F8" s="27">
        <f>C8*E8</f>
        <v>0</v>
      </c>
      <c r="G8" s="28"/>
      <c r="H8" s="29"/>
    </row>
    <row r="9" spans="1:8" ht="12" customHeight="1" x14ac:dyDescent="0.2">
      <c r="A9" s="30" t="s">
        <v>5</v>
      </c>
      <c r="B9" s="36" t="s">
        <v>56</v>
      </c>
      <c r="C9" s="16">
        <v>20</v>
      </c>
      <c r="D9" s="26" t="s">
        <v>54</v>
      </c>
      <c r="E9" s="6"/>
      <c r="F9" s="8">
        <f t="shared" ref="F9:F43" si="0">SUM(C9*E9)</f>
        <v>0</v>
      </c>
      <c r="G9" s="7"/>
      <c r="H9" s="31"/>
    </row>
    <row r="10" spans="1:8" ht="24" customHeight="1" x14ac:dyDescent="0.2">
      <c r="A10" s="30" t="s">
        <v>6</v>
      </c>
      <c r="B10" s="36" t="s">
        <v>55</v>
      </c>
      <c r="C10" s="16">
        <v>50</v>
      </c>
      <c r="D10" s="5" t="s">
        <v>42</v>
      </c>
      <c r="E10" s="6"/>
      <c r="F10" s="8">
        <f t="shared" si="0"/>
        <v>0</v>
      </c>
      <c r="G10" s="7"/>
      <c r="H10" s="32"/>
    </row>
    <row r="11" spans="1:8" ht="12" customHeight="1" x14ac:dyDescent="0.2">
      <c r="A11" s="30" t="s">
        <v>7</v>
      </c>
      <c r="B11" s="36" t="s">
        <v>57</v>
      </c>
      <c r="C11" s="16">
        <v>10</v>
      </c>
      <c r="D11" s="5" t="s">
        <v>42</v>
      </c>
      <c r="E11" s="6"/>
      <c r="F11" s="8">
        <f t="shared" si="0"/>
        <v>0</v>
      </c>
      <c r="G11" s="7"/>
      <c r="H11" s="32"/>
    </row>
    <row r="12" spans="1:8" ht="12" customHeight="1" x14ac:dyDescent="0.2">
      <c r="A12" s="30" t="s">
        <v>8</v>
      </c>
      <c r="B12" s="36" t="s">
        <v>58</v>
      </c>
      <c r="C12" s="16">
        <v>15</v>
      </c>
      <c r="D12" s="5" t="s">
        <v>54</v>
      </c>
      <c r="E12" s="6"/>
      <c r="F12" s="8">
        <f t="shared" si="0"/>
        <v>0</v>
      </c>
      <c r="G12" s="7"/>
      <c r="H12" s="32"/>
    </row>
    <row r="13" spans="1:8" ht="12" customHeight="1" x14ac:dyDescent="0.2">
      <c r="A13" s="30" t="s">
        <v>9</v>
      </c>
      <c r="B13" s="36" t="s">
        <v>82</v>
      </c>
      <c r="C13" s="16">
        <v>90</v>
      </c>
      <c r="D13" s="5" t="s">
        <v>54</v>
      </c>
      <c r="E13" s="6"/>
      <c r="F13" s="8">
        <f t="shared" si="0"/>
        <v>0</v>
      </c>
      <c r="G13" s="7"/>
      <c r="H13" s="32"/>
    </row>
    <row r="14" spans="1:8" ht="12" customHeight="1" x14ac:dyDescent="0.2">
      <c r="A14" s="30" t="s">
        <v>10</v>
      </c>
      <c r="B14" s="36" t="s">
        <v>59</v>
      </c>
      <c r="C14" s="16">
        <v>30</v>
      </c>
      <c r="D14" s="5" t="s">
        <v>54</v>
      </c>
      <c r="E14" s="6"/>
      <c r="F14" s="8">
        <f t="shared" si="0"/>
        <v>0</v>
      </c>
      <c r="G14" s="7"/>
      <c r="H14" s="32"/>
    </row>
    <row r="15" spans="1:8" ht="12" customHeight="1" x14ac:dyDescent="0.2">
      <c r="A15" s="30" t="s">
        <v>11</v>
      </c>
      <c r="B15" s="36" t="s">
        <v>84</v>
      </c>
      <c r="C15" s="16">
        <v>120</v>
      </c>
      <c r="D15" s="5" t="s">
        <v>54</v>
      </c>
      <c r="E15" s="6"/>
      <c r="F15" s="8">
        <f t="shared" si="0"/>
        <v>0</v>
      </c>
      <c r="G15" s="7"/>
      <c r="H15" s="32"/>
    </row>
    <row r="16" spans="1:8" ht="12" customHeight="1" x14ac:dyDescent="0.2">
      <c r="A16" s="30" t="s">
        <v>12</v>
      </c>
      <c r="B16" s="36" t="s">
        <v>85</v>
      </c>
      <c r="C16" s="16">
        <v>80</v>
      </c>
      <c r="D16" s="5" t="s">
        <v>54</v>
      </c>
      <c r="E16" s="6"/>
      <c r="F16" s="8">
        <f t="shared" si="0"/>
        <v>0</v>
      </c>
      <c r="G16" s="7"/>
      <c r="H16" s="32"/>
    </row>
    <row r="17" spans="1:8" ht="12" customHeight="1" x14ac:dyDescent="0.2">
      <c r="A17" s="30" t="s">
        <v>13</v>
      </c>
      <c r="B17" s="36" t="s">
        <v>86</v>
      </c>
      <c r="C17" s="16">
        <v>6</v>
      </c>
      <c r="D17" s="5" t="s">
        <v>54</v>
      </c>
      <c r="E17" s="6"/>
      <c r="F17" s="8">
        <f t="shared" si="0"/>
        <v>0</v>
      </c>
      <c r="G17" s="7"/>
      <c r="H17" s="32"/>
    </row>
    <row r="18" spans="1:8" ht="12" customHeight="1" x14ac:dyDescent="0.2">
      <c r="A18" s="30" t="s">
        <v>14</v>
      </c>
      <c r="B18" s="36" t="s">
        <v>60</v>
      </c>
      <c r="C18" s="16">
        <v>15</v>
      </c>
      <c r="D18" s="5" t="s">
        <v>54</v>
      </c>
      <c r="E18" s="6"/>
      <c r="F18" s="8">
        <f t="shared" si="0"/>
        <v>0</v>
      </c>
      <c r="G18" s="7"/>
      <c r="H18" s="32"/>
    </row>
    <row r="19" spans="1:8" ht="12" customHeight="1" x14ac:dyDescent="0.2">
      <c r="A19" s="30" t="s">
        <v>15</v>
      </c>
      <c r="B19" s="36" t="s">
        <v>72</v>
      </c>
      <c r="C19" s="16">
        <v>30</v>
      </c>
      <c r="D19" s="5" t="s">
        <v>54</v>
      </c>
      <c r="E19" s="6"/>
      <c r="F19" s="8">
        <f t="shared" si="0"/>
        <v>0</v>
      </c>
      <c r="G19" s="7"/>
      <c r="H19" s="32"/>
    </row>
    <row r="20" spans="1:8" ht="12" customHeight="1" x14ac:dyDescent="0.2">
      <c r="A20" s="30" t="s">
        <v>16</v>
      </c>
      <c r="B20" s="36" t="s">
        <v>73</v>
      </c>
      <c r="C20" s="16">
        <v>80</v>
      </c>
      <c r="D20" s="5" t="s">
        <v>54</v>
      </c>
      <c r="E20" s="6"/>
      <c r="F20" s="8">
        <f t="shared" si="0"/>
        <v>0</v>
      </c>
      <c r="G20" s="7"/>
      <c r="H20" s="32"/>
    </row>
    <row r="21" spans="1:8" ht="12" customHeight="1" x14ac:dyDescent="0.2">
      <c r="A21" s="30" t="s">
        <v>17</v>
      </c>
      <c r="B21" s="36" t="s">
        <v>87</v>
      </c>
      <c r="C21" s="16">
        <v>8</v>
      </c>
      <c r="D21" s="5" t="s">
        <v>54</v>
      </c>
      <c r="E21" s="6"/>
      <c r="F21" s="8">
        <f t="shared" si="0"/>
        <v>0</v>
      </c>
      <c r="G21" s="7"/>
      <c r="H21" s="32"/>
    </row>
    <row r="22" spans="1:8" ht="12" customHeight="1" x14ac:dyDescent="0.2">
      <c r="A22" s="30" t="s">
        <v>18</v>
      </c>
      <c r="B22" s="36" t="s">
        <v>62</v>
      </c>
      <c r="C22" s="16">
        <v>100</v>
      </c>
      <c r="D22" s="5" t="s">
        <v>54</v>
      </c>
      <c r="E22" s="6"/>
      <c r="F22" s="8">
        <f t="shared" si="0"/>
        <v>0</v>
      </c>
      <c r="G22" s="7"/>
      <c r="H22" s="32"/>
    </row>
    <row r="23" spans="1:8" ht="24.75" customHeight="1" x14ac:dyDescent="0.2">
      <c r="A23" s="30" t="s">
        <v>19</v>
      </c>
      <c r="B23" s="36" t="s">
        <v>61</v>
      </c>
      <c r="C23" s="16">
        <v>15</v>
      </c>
      <c r="D23" s="5" t="s">
        <v>42</v>
      </c>
      <c r="E23" s="6"/>
      <c r="F23" s="8">
        <f t="shared" si="0"/>
        <v>0</v>
      </c>
      <c r="G23" s="7"/>
      <c r="H23" s="32"/>
    </row>
    <row r="24" spans="1:8" ht="12" customHeight="1" x14ac:dyDescent="0.2">
      <c r="A24" s="30" t="s">
        <v>20</v>
      </c>
      <c r="B24" s="36" t="s">
        <v>63</v>
      </c>
      <c r="C24" s="16">
        <v>680</v>
      </c>
      <c r="D24" s="5" t="s">
        <v>42</v>
      </c>
      <c r="E24" s="6"/>
      <c r="F24" s="8">
        <f t="shared" si="0"/>
        <v>0</v>
      </c>
      <c r="G24" s="7"/>
      <c r="H24" s="32"/>
    </row>
    <row r="25" spans="1:8" ht="12" customHeight="1" x14ac:dyDescent="0.2">
      <c r="A25" s="30" t="s">
        <v>21</v>
      </c>
      <c r="B25" s="36" t="s">
        <v>71</v>
      </c>
      <c r="C25" s="16">
        <v>15</v>
      </c>
      <c r="D25" s="5" t="s">
        <v>54</v>
      </c>
      <c r="E25" s="6"/>
      <c r="F25" s="8">
        <f t="shared" si="0"/>
        <v>0</v>
      </c>
      <c r="G25" s="7"/>
      <c r="H25" s="32"/>
    </row>
    <row r="26" spans="1:8" ht="12" customHeight="1" x14ac:dyDescent="0.2">
      <c r="A26" s="30" t="s">
        <v>22</v>
      </c>
      <c r="B26" s="36" t="s">
        <v>64</v>
      </c>
      <c r="C26" s="16">
        <v>170</v>
      </c>
      <c r="D26" s="5" t="s">
        <v>42</v>
      </c>
      <c r="E26" s="6"/>
      <c r="F26" s="8">
        <f t="shared" si="0"/>
        <v>0</v>
      </c>
      <c r="G26" s="7"/>
      <c r="H26" s="32"/>
    </row>
    <row r="27" spans="1:8" ht="12" customHeight="1" x14ac:dyDescent="0.2">
      <c r="A27" s="30" t="s">
        <v>23</v>
      </c>
      <c r="B27" s="36" t="s">
        <v>65</v>
      </c>
      <c r="C27" s="16">
        <v>30</v>
      </c>
      <c r="D27" s="5" t="s">
        <v>42</v>
      </c>
      <c r="E27" s="6"/>
      <c r="F27" s="8">
        <f t="shared" si="0"/>
        <v>0</v>
      </c>
      <c r="G27" s="7"/>
      <c r="H27" s="32"/>
    </row>
    <row r="28" spans="1:8" ht="23.25" customHeight="1" x14ac:dyDescent="0.2">
      <c r="A28" s="30" t="s">
        <v>24</v>
      </c>
      <c r="B28" s="36" t="s">
        <v>66</v>
      </c>
      <c r="C28" s="16">
        <v>60</v>
      </c>
      <c r="D28" s="5" t="s">
        <v>42</v>
      </c>
      <c r="E28" s="6"/>
      <c r="F28" s="8">
        <f t="shared" si="0"/>
        <v>0</v>
      </c>
      <c r="G28" s="7"/>
      <c r="H28" s="32"/>
    </row>
    <row r="29" spans="1:8" ht="26.25" customHeight="1" x14ac:dyDescent="0.2">
      <c r="A29" s="30" t="s">
        <v>25</v>
      </c>
      <c r="B29" s="36" t="s">
        <v>67</v>
      </c>
      <c r="C29" s="16">
        <v>20</v>
      </c>
      <c r="D29" s="5" t="s">
        <v>54</v>
      </c>
      <c r="E29" s="6"/>
      <c r="F29" s="8">
        <f t="shared" si="0"/>
        <v>0</v>
      </c>
      <c r="G29" s="7"/>
      <c r="H29" s="32"/>
    </row>
    <row r="30" spans="1:8" ht="12" customHeight="1" x14ac:dyDescent="0.2">
      <c r="A30" s="30" t="s">
        <v>26</v>
      </c>
      <c r="B30" s="36" t="s">
        <v>88</v>
      </c>
      <c r="C30" s="16">
        <v>250</v>
      </c>
      <c r="D30" s="5" t="s">
        <v>54</v>
      </c>
      <c r="E30" s="6"/>
      <c r="F30" s="8">
        <f t="shared" si="0"/>
        <v>0</v>
      </c>
      <c r="G30" s="7"/>
      <c r="H30" s="32"/>
    </row>
    <row r="31" spans="1:8" ht="23.25" customHeight="1" x14ac:dyDescent="0.2">
      <c r="A31" s="30" t="s">
        <v>27</v>
      </c>
      <c r="B31" s="36" t="s">
        <v>70</v>
      </c>
      <c r="C31" s="16">
        <v>80</v>
      </c>
      <c r="D31" s="5" t="s">
        <v>42</v>
      </c>
      <c r="E31" s="6"/>
      <c r="F31" s="8">
        <f t="shared" si="0"/>
        <v>0</v>
      </c>
      <c r="G31" s="19"/>
      <c r="H31" s="32"/>
    </row>
    <row r="32" spans="1:8" ht="21" customHeight="1" x14ac:dyDescent="0.2">
      <c r="A32" s="30" t="s">
        <v>28</v>
      </c>
      <c r="B32" s="36" t="s">
        <v>69</v>
      </c>
      <c r="C32" s="16">
        <v>440</v>
      </c>
      <c r="D32" s="5" t="s">
        <v>42</v>
      </c>
      <c r="E32" s="6"/>
      <c r="F32" s="8">
        <f t="shared" si="0"/>
        <v>0</v>
      </c>
      <c r="G32" s="19"/>
      <c r="H32" s="32"/>
    </row>
    <row r="33" spans="1:8" ht="21.75" customHeight="1" x14ac:dyDescent="0.2">
      <c r="A33" s="30" t="s">
        <v>29</v>
      </c>
      <c r="B33" s="36" t="s">
        <v>68</v>
      </c>
      <c r="C33" s="16">
        <v>560</v>
      </c>
      <c r="D33" s="5" t="s">
        <v>42</v>
      </c>
      <c r="E33" s="6"/>
      <c r="F33" s="8">
        <f t="shared" si="0"/>
        <v>0</v>
      </c>
      <c r="G33" s="19"/>
      <c r="H33" s="32"/>
    </row>
    <row r="34" spans="1:8" ht="12" customHeight="1" x14ac:dyDescent="0.2">
      <c r="A34" s="30" t="s">
        <v>30</v>
      </c>
      <c r="B34" s="36" t="s">
        <v>74</v>
      </c>
      <c r="C34" s="16">
        <v>30</v>
      </c>
      <c r="D34" s="5" t="s">
        <v>42</v>
      </c>
      <c r="E34" s="6"/>
      <c r="F34" s="8">
        <f t="shared" si="0"/>
        <v>0</v>
      </c>
      <c r="G34" s="19"/>
      <c r="H34" s="32"/>
    </row>
    <row r="35" spans="1:8" ht="12" customHeight="1" x14ac:dyDescent="0.2">
      <c r="A35" s="30" t="s">
        <v>31</v>
      </c>
      <c r="B35" s="36" t="s">
        <v>89</v>
      </c>
      <c r="C35" s="16">
        <v>30</v>
      </c>
      <c r="D35" s="5" t="s">
        <v>54</v>
      </c>
      <c r="E35" s="6"/>
      <c r="F35" s="8">
        <f t="shared" si="0"/>
        <v>0</v>
      </c>
      <c r="G35" s="19"/>
      <c r="H35" s="32"/>
    </row>
    <row r="36" spans="1:8" ht="12" customHeight="1" x14ac:dyDescent="0.2">
      <c r="A36" s="30" t="s">
        <v>32</v>
      </c>
      <c r="B36" s="36" t="s">
        <v>75</v>
      </c>
      <c r="C36" s="16">
        <v>10</v>
      </c>
      <c r="D36" s="5" t="s">
        <v>54</v>
      </c>
      <c r="E36" s="6"/>
      <c r="F36" s="8">
        <f t="shared" si="0"/>
        <v>0</v>
      </c>
      <c r="G36" s="19"/>
      <c r="H36" s="32"/>
    </row>
    <row r="37" spans="1:8" ht="12" customHeight="1" x14ac:dyDescent="0.2">
      <c r="A37" s="30" t="s">
        <v>33</v>
      </c>
      <c r="B37" s="36" t="s">
        <v>76</v>
      </c>
      <c r="C37" s="16">
        <v>10</v>
      </c>
      <c r="D37" s="5" t="s">
        <v>54</v>
      </c>
      <c r="E37" s="6"/>
      <c r="F37" s="8">
        <f t="shared" si="0"/>
        <v>0</v>
      </c>
      <c r="G37" s="19"/>
      <c r="H37" s="32"/>
    </row>
    <row r="38" spans="1:8" ht="12" customHeight="1" x14ac:dyDescent="0.2">
      <c r="A38" s="30" t="s">
        <v>34</v>
      </c>
      <c r="B38" s="36" t="s">
        <v>77</v>
      </c>
      <c r="C38" s="16">
        <v>10</v>
      </c>
      <c r="D38" s="5" t="s">
        <v>54</v>
      </c>
      <c r="E38" s="6"/>
      <c r="F38" s="8">
        <f t="shared" si="0"/>
        <v>0</v>
      </c>
      <c r="G38" s="19"/>
      <c r="H38" s="32"/>
    </row>
    <row r="39" spans="1:8" ht="12" customHeight="1" x14ac:dyDescent="0.2">
      <c r="A39" s="30" t="s">
        <v>35</v>
      </c>
      <c r="B39" s="36" t="s">
        <v>78</v>
      </c>
      <c r="C39" s="16">
        <v>120</v>
      </c>
      <c r="D39" s="5" t="s">
        <v>54</v>
      </c>
      <c r="E39" s="6"/>
      <c r="F39" s="8">
        <f t="shared" si="0"/>
        <v>0</v>
      </c>
      <c r="G39" s="19"/>
      <c r="H39" s="32"/>
    </row>
    <row r="40" spans="1:8" ht="12" customHeight="1" x14ac:dyDescent="0.2">
      <c r="A40" s="30" t="s">
        <v>36</v>
      </c>
      <c r="B40" s="36" t="s">
        <v>79</v>
      </c>
      <c r="C40" s="16">
        <v>30</v>
      </c>
      <c r="D40" s="5" t="s">
        <v>54</v>
      </c>
      <c r="E40" s="6"/>
      <c r="F40" s="8">
        <f t="shared" si="0"/>
        <v>0</v>
      </c>
      <c r="G40" s="19"/>
      <c r="H40" s="32"/>
    </row>
    <row r="41" spans="1:8" ht="24" customHeight="1" x14ac:dyDescent="0.2">
      <c r="A41" s="30" t="s">
        <v>39</v>
      </c>
      <c r="B41" s="36" t="s">
        <v>80</v>
      </c>
      <c r="C41" s="17">
        <v>10</v>
      </c>
      <c r="D41" s="5" t="s">
        <v>54</v>
      </c>
      <c r="E41" s="6"/>
      <c r="F41" s="8">
        <f t="shared" si="0"/>
        <v>0</v>
      </c>
      <c r="G41" s="19"/>
      <c r="H41" s="32"/>
    </row>
    <row r="42" spans="1:8" ht="12" customHeight="1" x14ac:dyDescent="0.2">
      <c r="A42" s="33" t="s">
        <v>40</v>
      </c>
      <c r="B42" s="37" t="s">
        <v>90</v>
      </c>
      <c r="C42" s="18">
        <v>15</v>
      </c>
      <c r="D42" s="23" t="s">
        <v>54</v>
      </c>
      <c r="E42" s="9"/>
      <c r="F42" s="8">
        <f t="shared" si="0"/>
        <v>0</v>
      </c>
      <c r="G42" s="20"/>
      <c r="H42" s="34"/>
    </row>
    <row r="43" spans="1:8" ht="21.75" customHeight="1" thickBot="1" x14ac:dyDescent="0.25">
      <c r="A43" s="33" t="s">
        <v>41</v>
      </c>
      <c r="B43" s="37" t="s">
        <v>81</v>
      </c>
      <c r="C43" s="18">
        <v>260</v>
      </c>
      <c r="D43" s="23" t="s">
        <v>42</v>
      </c>
      <c r="E43" s="9"/>
      <c r="F43" s="8">
        <f t="shared" si="0"/>
        <v>0</v>
      </c>
      <c r="G43" s="20"/>
      <c r="H43" s="34"/>
    </row>
    <row r="44" spans="1:8" ht="13.5" thickBot="1" x14ac:dyDescent="0.25">
      <c r="A44" s="3"/>
      <c r="B44" s="10"/>
      <c r="C44" s="4"/>
      <c r="D44" s="4"/>
      <c r="E44" s="4"/>
      <c r="F44" s="11">
        <f>SUM(F8:F43)</f>
        <v>0</v>
      </c>
      <c r="G44" s="21"/>
      <c r="H44" s="22"/>
    </row>
    <row r="45" spans="1:8" x14ac:dyDescent="0.2">
      <c r="A45" s="2"/>
      <c r="B45" s="12"/>
    </row>
    <row r="46" spans="1:8" x14ac:dyDescent="0.2">
      <c r="A46" s="35" t="s">
        <v>45</v>
      </c>
      <c r="B46" s="13"/>
      <c r="C46" s="13" t="s">
        <v>46</v>
      </c>
      <c r="D46" s="13"/>
    </row>
    <row r="47" spans="1:8" x14ac:dyDescent="0.2">
      <c r="A47" s="35"/>
      <c r="B47" s="13"/>
      <c r="C47" s="13"/>
      <c r="D47" s="13"/>
    </row>
    <row r="48" spans="1:8" x14ac:dyDescent="0.2">
      <c r="A48" s="35" t="s">
        <v>47</v>
      </c>
      <c r="B48" s="13"/>
      <c r="C48" s="13" t="s">
        <v>46</v>
      </c>
      <c r="D48" s="13"/>
    </row>
    <row r="49" spans="1:7" x14ac:dyDescent="0.2">
      <c r="A49" s="35"/>
      <c r="B49" s="13"/>
      <c r="C49" s="13"/>
      <c r="D49" s="13"/>
    </row>
    <row r="50" spans="1:7" x14ac:dyDescent="0.2">
      <c r="A50" s="35" t="s">
        <v>48</v>
      </c>
      <c r="B50" s="13"/>
      <c r="C50" s="13" t="s">
        <v>46</v>
      </c>
      <c r="D50" s="13"/>
    </row>
    <row r="51" spans="1:7" x14ac:dyDescent="0.2">
      <c r="A51" s="35"/>
      <c r="B51" s="13"/>
      <c r="C51" s="13"/>
      <c r="D51" s="13"/>
    </row>
    <row r="52" spans="1:7" x14ac:dyDescent="0.2">
      <c r="A52" s="35"/>
      <c r="B52" s="13"/>
      <c r="C52" s="13"/>
      <c r="D52" s="13"/>
    </row>
    <row r="53" spans="1:7" x14ac:dyDescent="0.2">
      <c r="A53" s="35" t="s">
        <v>49</v>
      </c>
      <c r="B53" s="13"/>
      <c r="C53" s="13" t="s">
        <v>46</v>
      </c>
      <c r="D53" s="13"/>
      <c r="E53" s="15"/>
      <c r="F53" s="15"/>
      <c r="G53" s="15"/>
    </row>
    <row r="54" spans="1:7" x14ac:dyDescent="0.2">
      <c r="A54" s="35"/>
      <c r="B54" s="13"/>
      <c r="C54" s="13"/>
      <c r="D54" s="13"/>
    </row>
    <row r="55" spans="1:7" x14ac:dyDescent="0.2">
      <c r="A55" s="35"/>
      <c r="B55" s="13"/>
      <c r="C55" s="13"/>
      <c r="D55" s="13"/>
    </row>
    <row r="56" spans="1:7" x14ac:dyDescent="0.2">
      <c r="A56" s="35"/>
      <c r="B56" s="13"/>
      <c r="C56" s="13"/>
      <c r="D56" s="13"/>
    </row>
    <row r="57" spans="1:7" x14ac:dyDescent="0.2">
      <c r="A57" s="2" t="s">
        <v>50</v>
      </c>
      <c r="B57" s="14"/>
      <c r="C57" s="14"/>
      <c r="D57" s="14"/>
    </row>
  </sheetData>
  <mergeCells count="10">
    <mergeCell ref="B5:B6"/>
    <mergeCell ref="A5:A6"/>
    <mergeCell ref="E5:E6"/>
    <mergeCell ref="D5:D6"/>
    <mergeCell ref="G5:G6"/>
    <mergeCell ref="F5:F6"/>
    <mergeCell ref="H5:H6"/>
    <mergeCell ref="A1:H1"/>
    <mergeCell ref="A2:H2"/>
    <mergeCell ref="A3:H3"/>
  </mergeCells>
  <phoneticPr fontId="6" type="noConversion"/>
  <pageMargins left="0.82677165354330717" right="0.23622047244094491" top="0.74803149606299213" bottom="0.74803149606299213" header="0.31496062992125984" footer="0.31496062992125984"/>
  <pageSetup paperSize="9" scale="9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Ada Podgórska</cp:lastModifiedBy>
  <cp:lastPrinted>2024-12-05T10:58:23Z</cp:lastPrinted>
  <dcterms:created xsi:type="dcterms:W3CDTF">2016-12-09T11:16:00Z</dcterms:created>
  <dcterms:modified xsi:type="dcterms:W3CDTF">2024-12-05T10:59:34Z</dcterms:modified>
</cp:coreProperties>
</file>