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slyza\Downloads\wybory\referendum\zamówienia wyży\wyży\"/>
    </mc:Choice>
  </mc:AlternateContent>
  <xr:revisionPtr revIDLastSave="0" documentId="8_{68C6D947-8C28-4856-8445-47EAF2A3E7BA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 l="1"/>
</calcChain>
</file>

<file path=xl/sharedStrings.xml><?xml version="1.0" encoding="utf-8"?>
<sst xmlns="http://schemas.openxmlformats.org/spreadsheetml/2006/main" count="136" uniqueCount="100">
  <si>
    <t>Rośliny uprawne, produkty warzywnictwa i ogrodnictwa</t>
  </si>
  <si>
    <t>Lp.</t>
  </si>
  <si>
    <t>Nazwa artykułu / produktu</t>
  </si>
  <si>
    <t>Cena jednostkowa netto</t>
  </si>
  <si>
    <t>Podatek VAT</t>
  </si>
  <si>
    <t>1.</t>
  </si>
  <si>
    <t>Buraki</t>
  </si>
  <si>
    <t>kg</t>
  </si>
  <si>
    <t>2.</t>
  </si>
  <si>
    <t>Cebula</t>
  </si>
  <si>
    <t>3.</t>
  </si>
  <si>
    <t>Cytryna</t>
  </si>
  <si>
    <t>4.</t>
  </si>
  <si>
    <t>Czosnek</t>
  </si>
  <si>
    <t>5.</t>
  </si>
  <si>
    <t>Fasola sucha</t>
  </si>
  <si>
    <t>6.</t>
  </si>
  <si>
    <t>Groch suchy</t>
  </si>
  <si>
    <t>7.</t>
  </si>
  <si>
    <t>Jabłka</t>
  </si>
  <si>
    <t>8.</t>
  </si>
  <si>
    <t>Kapusta biała</t>
  </si>
  <si>
    <t>9.</t>
  </si>
  <si>
    <t>Kapusta czerwona</t>
  </si>
  <si>
    <t>10.</t>
  </si>
  <si>
    <t>Kapusta pekińska</t>
  </si>
  <si>
    <t>11.</t>
  </si>
  <si>
    <t>Koper</t>
  </si>
  <si>
    <t>12.</t>
  </si>
  <si>
    <t>Marchew</t>
  </si>
  <si>
    <t>13.</t>
  </si>
  <si>
    <t>Natka</t>
  </si>
  <si>
    <t>14.</t>
  </si>
  <si>
    <t>15.</t>
  </si>
  <si>
    <t>Pieczarki</t>
  </si>
  <si>
    <t>16.</t>
  </si>
  <si>
    <t>Pietruszka</t>
  </si>
  <si>
    <t>17.</t>
  </si>
  <si>
    <t>Pomidor</t>
  </si>
  <si>
    <t>18.</t>
  </si>
  <si>
    <t>Por</t>
  </si>
  <si>
    <t>19.</t>
  </si>
  <si>
    <t>Rzodkiewka</t>
  </si>
  <si>
    <t>20.</t>
  </si>
  <si>
    <t>21.</t>
  </si>
  <si>
    <t>Sałata</t>
  </si>
  <si>
    <t>22.</t>
  </si>
  <si>
    <t>Seler</t>
  </si>
  <si>
    <t>23.</t>
  </si>
  <si>
    <t>Szczypior</t>
  </si>
  <si>
    <t>24.</t>
  </si>
  <si>
    <t>Ziemniaki</t>
  </si>
  <si>
    <t>25.</t>
  </si>
  <si>
    <t>26.</t>
  </si>
  <si>
    <t>27.</t>
  </si>
  <si>
    <t>28.</t>
  </si>
  <si>
    <t>Pomarańcza</t>
  </si>
  <si>
    <t>29.</t>
  </si>
  <si>
    <t>Mandarynka</t>
  </si>
  <si>
    <t>30.</t>
  </si>
  <si>
    <t>Banany</t>
  </si>
  <si>
    <t>31.</t>
  </si>
  <si>
    <t>Brokuł</t>
  </si>
  <si>
    <t>32.</t>
  </si>
  <si>
    <t>Gruszka</t>
  </si>
  <si>
    <t>33.</t>
  </si>
  <si>
    <t>Kapusta kwaszona</t>
  </si>
  <si>
    <t>szt</t>
  </si>
  <si>
    <t>p.</t>
  </si>
  <si>
    <t>J.m.</t>
  </si>
  <si>
    <t>2 x 4 = 5</t>
  </si>
  <si>
    <t>34.</t>
  </si>
  <si>
    <t>Razem</t>
  </si>
  <si>
    <t>Stawka podatku vat</t>
  </si>
  <si>
    <t xml:space="preserve">Dostawa artykułów spożywczych na potrzeby stołówki w Zespole Placówek Szkolno – Wychowawczych w Głogowie  </t>
  </si>
  <si>
    <t>Część I -     Kod CPV 03110000-5                                                                                </t>
  </si>
  <si>
    <t>Papryka czerwona</t>
  </si>
  <si>
    <t>Śliwka</t>
  </si>
  <si>
    <t>35.</t>
  </si>
  <si>
    <t>36.</t>
  </si>
  <si>
    <t>Kalafior</t>
  </si>
  <si>
    <t>Fasola szparagowa</t>
  </si>
  <si>
    <t>Kiełki mix</t>
  </si>
  <si>
    <t>Ogórek kw.</t>
  </si>
  <si>
    <t>op.</t>
  </si>
  <si>
    <t>ZPSW</t>
  </si>
  <si>
    <t>Ilość przybliżona asortymentu        od 02.01.2024</t>
  </si>
  <si>
    <t xml:space="preserve">do 31.12.2024 </t>
  </si>
  <si>
    <t>37.</t>
  </si>
  <si>
    <t>Brzoskwinia</t>
  </si>
  <si>
    <t>Ogórek z.</t>
  </si>
  <si>
    <t>Rukola</t>
  </si>
  <si>
    <t>Formularz ofertowy na 2024r</t>
  </si>
  <si>
    <t>Wartość zamówienia  netto</t>
  </si>
  <si>
    <t xml:space="preserve">Wartość oferty netto           </t>
  </si>
  <si>
    <t>…...............................</t>
  </si>
  <si>
    <t xml:space="preserve">Wartość VAT               </t>
  </si>
  <si>
    <t xml:space="preserve">Wartość oferty brutto        </t>
  </si>
  <si>
    <t xml:space="preserve">Słownie brutto: </t>
  </si>
  <si>
    <t>Głogów, dnia ......................                                                             Sporządził: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</si>
</sst>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u/>
      <sz val="10"/>
      <name val="Calibri"/>
      <family val="2"/>
      <charset val="238"/>
    </font>
    <font>
      <i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/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2" fontId="1" fillId="0" borderId="6" xfId="0" applyNumberFormat="1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2" fontId="1" fillId="0" borderId="7" xfId="0" applyNumberFormat="1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2" fontId="2" fillId="0" borderId="4" xfId="0" applyNumberFormat="1" applyFont="1" applyBorder="1" applyAlignment="1">
      <alignment vertical="top" wrapText="1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0" borderId="5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4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0" borderId="3" xfId="0" applyBorder="1"/>
    <xf numFmtId="0" fontId="1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7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4" fillId="0" borderId="14" xfId="0" applyFont="1" applyBorder="1" applyAlignment="1">
      <alignment horizontal="right" vertical="top" wrapText="1"/>
    </xf>
    <xf numFmtId="0" fontId="1" fillId="0" borderId="14" xfId="0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6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0" fillId="0" borderId="18" xfId="0" applyBorder="1"/>
    <xf numFmtId="0" fontId="0" fillId="0" borderId="19" xfId="0" applyBorder="1"/>
    <xf numFmtId="0" fontId="7" fillId="0" borderId="20" xfId="0" applyFont="1" applyBorder="1" applyAlignment="1">
      <alignment vertical="top" wrapText="1"/>
    </xf>
    <xf numFmtId="0" fontId="0" fillId="0" borderId="21" xfId="0" applyBorder="1"/>
    <xf numFmtId="0" fontId="7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2" fillId="0" borderId="23" xfId="0" applyFont="1" applyBorder="1" applyAlignment="1">
      <alignment horizontal="right" vertical="top" wrapText="1"/>
    </xf>
    <xf numFmtId="2" fontId="1" fillId="0" borderId="23" xfId="0" applyNumberFormat="1" applyFont="1" applyBorder="1" applyAlignment="1">
      <alignment vertical="top" wrapText="1"/>
    </xf>
    <xf numFmtId="2" fontId="1" fillId="0" borderId="24" xfId="0" applyNumberFormat="1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0" fillId="0" borderId="26" xfId="0" applyBorder="1"/>
    <xf numFmtId="0" fontId="1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7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zoomScale="140" zoomScaleNormal="140" workbookViewId="0">
      <selection activeCell="H7" sqref="H7:H8"/>
    </sheetView>
  </sheetViews>
  <sheetFormatPr defaultRowHeight="12.75" x14ac:dyDescent="0.2"/>
  <cols>
    <col min="1" max="1" width="3.28515625" customWidth="1"/>
    <col min="2" max="2" width="22.7109375" customWidth="1"/>
    <col min="3" max="3" width="13" customWidth="1"/>
    <col min="4" max="4" width="4.5703125" customWidth="1"/>
    <col min="5" max="5" width="10.28515625" customWidth="1"/>
    <col min="6" max="6" width="10.7109375" customWidth="1"/>
    <col min="8" max="8" width="10.5703125" customWidth="1"/>
  </cols>
  <sheetData>
    <row r="1" spans="1:8" ht="18.75" x14ac:dyDescent="0.3">
      <c r="A1" s="34" t="s">
        <v>92</v>
      </c>
      <c r="B1" s="34"/>
      <c r="C1" s="34"/>
      <c r="D1" s="34"/>
      <c r="E1" s="34"/>
      <c r="F1" s="34"/>
      <c r="G1" s="34"/>
      <c r="H1" s="34"/>
    </row>
    <row r="2" spans="1:8" x14ac:dyDescent="0.2">
      <c r="A2" s="35" t="s">
        <v>74</v>
      </c>
      <c r="B2" s="35"/>
      <c r="C2" s="35"/>
      <c r="D2" s="35"/>
      <c r="E2" s="35"/>
      <c r="F2" s="35"/>
      <c r="G2" s="35"/>
      <c r="H2" s="35"/>
    </row>
    <row r="3" spans="1:8" x14ac:dyDescent="0.2">
      <c r="A3" s="56" t="s">
        <v>0</v>
      </c>
      <c r="B3" s="57"/>
      <c r="C3" s="57"/>
      <c r="D3" s="57"/>
      <c r="E3" s="57"/>
      <c r="F3" s="57"/>
      <c r="G3" s="57"/>
      <c r="H3" s="57"/>
    </row>
    <row r="5" spans="1:8" x14ac:dyDescent="0.2">
      <c r="B5" s="58" t="s">
        <v>75</v>
      </c>
    </row>
    <row r="6" spans="1:8" ht="16.5" thickBot="1" x14ac:dyDescent="0.3">
      <c r="A6" s="1"/>
      <c r="H6" s="19" t="s">
        <v>85</v>
      </c>
    </row>
    <row r="7" spans="1:8" ht="36.75" customHeight="1" x14ac:dyDescent="0.2">
      <c r="A7" s="32" t="s">
        <v>1</v>
      </c>
      <c r="B7" s="32" t="s">
        <v>2</v>
      </c>
      <c r="C7" s="2" t="s">
        <v>86</v>
      </c>
      <c r="D7" s="32" t="s">
        <v>69</v>
      </c>
      <c r="E7" s="32" t="s">
        <v>3</v>
      </c>
      <c r="F7" s="32" t="s">
        <v>93</v>
      </c>
      <c r="G7" s="32" t="s">
        <v>4</v>
      </c>
      <c r="H7" s="59" t="s">
        <v>73</v>
      </c>
    </row>
    <row r="8" spans="1:8" ht="12.75" customHeight="1" thickBot="1" x14ac:dyDescent="0.25">
      <c r="A8" s="33"/>
      <c r="B8" s="33"/>
      <c r="C8" s="3" t="s">
        <v>87</v>
      </c>
      <c r="D8" s="33"/>
      <c r="E8" s="33"/>
      <c r="F8" s="33"/>
      <c r="G8" s="33"/>
      <c r="H8" s="60"/>
    </row>
    <row r="9" spans="1:8" ht="13.5" customHeight="1" thickBot="1" x14ac:dyDescent="0.25">
      <c r="A9" s="12"/>
      <c r="B9" s="13">
        <v>1</v>
      </c>
      <c r="C9" s="13">
        <v>2</v>
      </c>
      <c r="D9" s="13">
        <v>3</v>
      </c>
      <c r="E9" s="13">
        <v>4</v>
      </c>
      <c r="F9" s="13" t="s">
        <v>70</v>
      </c>
      <c r="G9" s="25">
        <v>6</v>
      </c>
      <c r="H9" s="30">
        <v>7</v>
      </c>
    </row>
    <row r="10" spans="1:8" ht="12" customHeight="1" x14ac:dyDescent="0.2">
      <c r="A10" s="36" t="s">
        <v>5</v>
      </c>
      <c r="B10" s="37" t="s">
        <v>6</v>
      </c>
      <c r="C10" s="38">
        <v>270</v>
      </c>
      <c r="D10" s="39" t="s">
        <v>7</v>
      </c>
      <c r="E10" s="40"/>
      <c r="F10" s="40">
        <f>C10*E10</f>
        <v>0</v>
      </c>
      <c r="G10" s="41"/>
      <c r="H10" s="42"/>
    </row>
    <row r="11" spans="1:8" ht="12" customHeight="1" x14ac:dyDescent="0.2">
      <c r="A11" s="43" t="s">
        <v>8</v>
      </c>
      <c r="B11" s="7" t="s">
        <v>9</v>
      </c>
      <c r="C11" s="22">
        <v>280</v>
      </c>
      <c r="D11" s="8" t="s">
        <v>7</v>
      </c>
      <c r="E11" s="9"/>
      <c r="F11" s="11">
        <f t="shared" ref="F11:F46" si="0">SUM(C11*E11)</f>
        <v>0</v>
      </c>
      <c r="G11" s="10"/>
      <c r="H11" s="44"/>
    </row>
    <row r="12" spans="1:8" ht="12" customHeight="1" x14ac:dyDescent="0.2">
      <c r="A12" s="43" t="s">
        <v>10</v>
      </c>
      <c r="B12" s="7" t="s">
        <v>11</v>
      </c>
      <c r="C12" s="22">
        <v>80</v>
      </c>
      <c r="D12" s="8" t="s">
        <v>7</v>
      </c>
      <c r="E12" s="9"/>
      <c r="F12" s="11">
        <f t="shared" si="0"/>
        <v>0</v>
      </c>
      <c r="G12" s="10"/>
      <c r="H12" s="45"/>
    </row>
    <row r="13" spans="1:8" ht="12" customHeight="1" x14ac:dyDescent="0.2">
      <c r="A13" s="43" t="s">
        <v>12</v>
      </c>
      <c r="B13" s="7" t="s">
        <v>13</v>
      </c>
      <c r="C13" s="22">
        <v>90</v>
      </c>
      <c r="D13" s="8" t="s">
        <v>67</v>
      </c>
      <c r="E13" s="9"/>
      <c r="F13" s="11">
        <f t="shared" si="0"/>
        <v>0</v>
      </c>
      <c r="G13" s="10"/>
      <c r="H13" s="45"/>
    </row>
    <row r="14" spans="1:8" ht="12" customHeight="1" x14ac:dyDescent="0.2">
      <c r="A14" s="43" t="s">
        <v>14</v>
      </c>
      <c r="B14" s="7" t="s">
        <v>15</v>
      </c>
      <c r="C14" s="22">
        <v>80</v>
      </c>
      <c r="D14" s="8" t="s">
        <v>7</v>
      </c>
      <c r="E14" s="9"/>
      <c r="F14" s="11">
        <f t="shared" si="0"/>
        <v>0</v>
      </c>
      <c r="G14" s="10"/>
      <c r="H14" s="45"/>
    </row>
    <row r="15" spans="1:8" ht="12" customHeight="1" x14ac:dyDescent="0.2">
      <c r="A15" s="43" t="s">
        <v>16</v>
      </c>
      <c r="B15" s="7" t="s">
        <v>17</v>
      </c>
      <c r="C15" s="22">
        <v>15</v>
      </c>
      <c r="D15" s="8" t="s">
        <v>7</v>
      </c>
      <c r="E15" s="9"/>
      <c r="F15" s="11">
        <f t="shared" si="0"/>
        <v>0</v>
      </c>
      <c r="G15" s="10"/>
      <c r="H15" s="45"/>
    </row>
    <row r="16" spans="1:8" ht="12" customHeight="1" x14ac:dyDescent="0.2">
      <c r="A16" s="43" t="s">
        <v>18</v>
      </c>
      <c r="B16" s="7" t="s">
        <v>19</v>
      </c>
      <c r="C16" s="22">
        <v>800</v>
      </c>
      <c r="D16" s="8" t="s">
        <v>7</v>
      </c>
      <c r="E16" s="9"/>
      <c r="F16" s="11">
        <f t="shared" si="0"/>
        <v>0</v>
      </c>
      <c r="G16" s="10"/>
      <c r="H16" s="45"/>
    </row>
    <row r="17" spans="1:8" ht="12" customHeight="1" x14ac:dyDescent="0.2">
      <c r="A17" s="43" t="s">
        <v>20</v>
      </c>
      <c r="B17" s="7" t="s">
        <v>21</v>
      </c>
      <c r="C17" s="22">
        <v>320</v>
      </c>
      <c r="D17" s="8" t="s">
        <v>7</v>
      </c>
      <c r="E17" s="9"/>
      <c r="F17" s="11">
        <f t="shared" si="0"/>
        <v>0</v>
      </c>
      <c r="G17" s="10"/>
      <c r="H17" s="45"/>
    </row>
    <row r="18" spans="1:8" ht="12" customHeight="1" x14ac:dyDescent="0.2">
      <c r="A18" s="43" t="s">
        <v>22</v>
      </c>
      <c r="B18" s="7" t="s">
        <v>23</v>
      </c>
      <c r="C18" s="22">
        <v>100</v>
      </c>
      <c r="D18" s="8" t="s">
        <v>7</v>
      </c>
      <c r="E18" s="9"/>
      <c r="F18" s="11">
        <f t="shared" si="0"/>
        <v>0</v>
      </c>
      <c r="G18" s="10"/>
      <c r="H18" s="45"/>
    </row>
    <row r="19" spans="1:8" ht="12" customHeight="1" x14ac:dyDescent="0.2">
      <c r="A19" s="43" t="s">
        <v>24</v>
      </c>
      <c r="B19" s="7" t="s">
        <v>25</v>
      </c>
      <c r="C19" s="22">
        <v>80</v>
      </c>
      <c r="D19" s="8" t="s">
        <v>7</v>
      </c>
      <c r="E19" s="9"/>
      <c r="F19" s="11">
        <f t="shared" si="0"/>
        <v>0</v>
      </c>
      <c r="G19" s="10"/>
      <c r="H19" s="45"/>
    </row>
    <row r="20" spans="1:8" ht="12" customHeight="1" x14ac:dyDescent="0.2">
      <c r="A20" s="43" t="s">
        <v>26</v>
      </c>
      <c r="B20" s="7" t="s">
        <v>27</v>
      </c>
      <c r="C20" s="22">
        <v>400</v>
      </c>
      <c r="D20" s="8" t="s">
        <v>68</v>
      </c>
      <c r="E20" s="9"/>
      <c r="F20" s="11">
        <f t="shared" si="0"/>
        <v>0</v>
      </c>
      <c r="G20" s="10"/>
      <c r="H20" s="45"/>
    </row>
    <row r="21" spans="1:8" ht="12" customHeight="1" x14ac:dyDescent="0.2">
      <c r="A21" s="43" t="s">
        <v>28</v>
      </c>
      <c r="B21" s="7" t="s">
        <v>29</v>
      </c>
      <c r="C21" s="22">
        <v>350</v>
      </c>
      <c r="D21" s="8" t="s">
        <v>7</v>
      </c>
      <c r="E21" s="9"/>
      <c r="F21" s="11">
        <f t="shared" si="0"/>
        <v>0</v>
      </c>
      <c r="G21" s="10"/>
      <c r="H21" s="45"/>
    </row>
    <row r="22" spans="1:8" ht="12" customHeight="1" x14ac:dyDescent="0.2">
      <c r="A22" s="43" t="s">
        <v>30</v>
      </c>
      <c r="B22" s="7" t="s">
        <v>31</v>
      </c>
      <c r="C22" s="22">
        <v>300</v>
      </c>
      <c r="D22" s="8" t="s">
        <v>68</v>
      </c>
      <c r="E22" s="9"/>
      <c r="F22" s="11">
        <f t="shared" si="0"/>
        <v>0</v>
      </c>
      <c r="G22" s="10"/>
      <c r="H22" s="45"/>
    </row>
    <row r="23" spans="1:8" ht="12" customHeight="1" x14ac:dyDescent="0.2">
      <c r="A23" s="43" t="s">
        <v>32</v>
      </c>
      <c r="B23" s="7" t="s">
        <v>90</v>
      </c>
      <c r="C23" s="22">
        <v>380</v>
      </c>
      <c r="D23" s="8" t="s">
        <v>7</v>
      </c>
      <c r="E23" s="9"/>
      <c r="F23" s="11">
        <f t="shared" si="0"/>
        <v>0</v>
      </c>
      <c r="G23" s="10"/>
      <c r="H23" s="45"/>
    </row>
    <row r="24" spans="1:8" ht="12" customHeight="1" x14ac:dyDescent="0.2">
      <c r="A24" s="43" t="s">
        <v>33</v>
      </c>
      <c r="B24" s="7" t="s">
        <v>34</v>
      </c>
      <c r="C24" s="22">
        <v>100</v>
      </c>
      <c r="D24" s="8" t="s">
        <v>7</v>
      </c>
      <c r="E24" s="9"/>
      <c r="F24" s="11">
        <f t="shared" si="0"/>
        <v>0</v>
      </c>
      <c r="G24" s="10"/>
      <c r="H24" s="45"/>
    </row>
    <row r="25" spans="1:8" ht="12" customHeight="1" x14ac:dyDescent="0.2">
      <c r="A25" s="43" t="s">
        <v>35</v>
      </c>
      <c r="B25" s="7" t="s">
        <v>36</v>
      </c>
      <c r="C25" s="22">
        <v>200</v>
      </c>
      <c r="D25" s="8" t="s">
        <v>7</v>
      </c>
      <c r="E25" s="9"/>
      <c r="F25" s="11">
        <f t="shared" si="0"/>
        <v>0</v>
      </c>
      <c r="G25" s="10"/>
      <c r="H25" s="45"/>
    </row>
    <row r="26" spans="1:8" ht="12" customHeight="1" x14ac:dyDescent="0.2">
      <c r="A26" s="43" t="s">
        <v>37</v>
      </c>
      <c r="B26" s="7" t="s">
        <v>38</v>
      </c>
      <c r="C26" s="22">
        <v>250</v>
      </c>
      <c r="D26" s="8" t="s">
        <v>7</v>
      </c>
      <c r="E26" s="9"/>
      <c r="F26" s="11">
        <f t="shared" si="0"/>
        <v>0</v>
      </c>
      <c r="G26" s="10"/>
      <c r="H26" s="45"/>
    </row>
    <row r="27" spans="1:8" ht="12" customHeight="1" x14ac:dyDescent="0.2">
      <c r="A27" s="43" t="s">
        <v>39</v>
      </c>
      <c r="B27" s="7" t="s">
        <v>40</v>
      </c>
      <c r="C27" s="22">
        <v>170</v>
      </c>
      <c r="D27" s="8" t="s">
        <v>67</v>
      </c>
      <c r="E27" s="9"/>
      <c r="F27" s="11">
        <f t="shared" si="0"/>
        <v>0</v>
      </c>
      <c r="G27" s="10"/>
      <c r="H27" s="45"/>
    </row>
    <row r="28" spans="1:8" ht="12" customHeight="1" x14ac:dyDescent="0.2">
      <c r="A28" s="43" t="s">
        <v>41</v>
      </c>
      <c r="B28" s="7" t="s">
        <v>42</v>
      </c>
      <c r="C28" s="22">
        <v>550</v>
      </c>
      <c r="D28" s="8" t="s">
        <v>68</v>
      </c>
      <c r="E28" s="9"/>
      <c r="F28" s="11">
        <f t="shared" si="0"/>
        <v>0</v>
      </c>
      <c r="G28" s="10"/>
      <c r="H28" s="45"/>
    </row>
    <row r="29" spans="1:8" ht="12" customHeight="1" x14ac:dyDescent="0.2">
      <c r="A29" s="43" t="s">
        <v>43</v>
      </c>
      <c r="B29" s="7" t="s">
        <v>83</v>
      </c>
      <c r="C29" s="22">
        <v>180</v>
      </c>
      <c r="D29" s="8" t="s">
        <v>7</v>
      </c>
      <c r="E29" s="9"/>
      <c r="F29" s="11">
        <f t="shared" si="0"/>
        <v>0</v>
      </c>
      <c r="G29" s="10"/>
      <c r="H29" s="45"/>
    </row>
    <row r="30" spans="1:8" ht="12" customHeight="1" x14ac:dyDescent="0.2">
      <c r="A30" s="43" t="s">
        <v>44</v>
      </c>
      <c r="B30" s="7" t="s">
        <v>45</v>
      </c>
      <c r="C30" s="22">
        <v>350</v>
      </c>
      <c r="D30" s="8" t="s">
        <v>67</v>
      </c>
      <c r="E30" s="9"/>
      <c r="F30" s="11">
        <f t="shared" si="0"/>
        <v>0</v>
      </c>
      <c r="G30" s="10"/>
      <c r="H30" s="45"/>
    </row>
    <row r="31" spans="1:8" ht="12" customHeight="1" x14ac:dyDescent="0.2">
      <c r="A31" s="43" t="s">
        <v>46</v>
      </c>
      <c r="B31" s="7" t="s">
        <v>47</v>
      </c>
      <c r="C31" s="22">
        <v>160</v>
      </c>
      <c r="D31" s="8" t="s">
        <v>7</v>
      </c>
      <c r="E31" s="9"/>
      <c r="F31" s="11">
        <f t="shared" si="0"/>
        <v>0</v>
      </c>
      <c r="G31" s="10"/>
      <c r="H31" s="45"/>
    </row>
    <row r="32" spans="1:8" ht="12" customHeight="1" x14ac:dyDescent="0.2">
      <c r="A32" s="43" t="s">
        <v>48</v>
      </c>
      <c r="B32" s="7" t="s">
        <v>49</v>
      </c>
      <c r="C32" s="22">
        <v>560</v>
      </c>
      <c r="D32" s="8" t="s">
        <v>68</v>
      </c>
      <c r="E32" s="9"/>
      <c r="F32" s="11">
        <f t="shared" si="0"/>
        <v>0</v>
      </c>
      <c r="G32" s="10"/>
      <c r="H32" s="45"/>
    </row>
    <row r="33" spans="1:8" ht="12" customHeight="1" x14ac:dyDescent="0.2">
      <c r="A33" s="43" t="s">
        <v>50</v>
      </c>
      <c r="B33" s="7" t="s">
        <v>51</v>
      </c>
      <c r="C33" s="22">
        <v>3900</v>
      </c>
      <c r="D33" s="8" t="s">
        <v>7</v>
      </c>
      <c r="E33" s="9"/>
      <c r="F33" s="11">
        <f t="shared" si="0"/>
        <v>0</v>
      </c>
      <c r="G33" s="26"/>
      <c r="H33" s="45"/>
    </row>
    <row r="34" spans="1:8" ht="12" customHeight="1" x14ac:dyDescent="0.2">
      <c r="A34" s="43" t="s">
        <v>52</v>
      </c>
      <c r="B34" s="7" t="s">
        <v>91</v>
      </c>
      <c r="C34" s="22">
        <v>40</v>
      </c>
      <c r="D34" s="8" t="s">
        <v>67</v>
      </c>
      <c r="E34" s="9"/>
      <c r="F34" s="11">
        <f t="shared" si="0"/>
        <v>0</v>
      </c>
      <c r="G34" s="26"/>
      <c r="H34" s="45"/>
    </row>
    <row r="35" spans="1:8" ht="12" customHeight="1" x14ac:dyDescent="0.2">
      <c r="A35" s="43" t="s">
        <v>53</v>
      </c>
      <c r="B35" s="7" t="s">
        <v>76</v>
      </c>
      <c r="C35" s="22">
        <v>150</v>
      </c>
      <c r="D35" s="8" t="s">
        <v>7</v>
      </c>
      <c r="E35" s="9"/>
      <c r="F35" s="11">
        <f t="shared" si="0"/>
        <v>0</v>
      </c>
      <c r="G35" s="26"/>
      <c r="H35" s="45"/>
    </row>
    <row r="36" spans="1:8" ht="12" customHeight="1" x14ac:dyDescent="0.2">
      <c r="A36" s="43" t="s">
        <v>54</v>
      </c>
      <c r="B36" s="7" t="s">
        <v>82</v>
      </c>
      <c r="C36" s="22">
        <v>20</v>
      </c>
      <c r="D36" s="8" t="s">
        <v>84</v>
      </c>
      <c r="E36" s="9"/>
      <c r="F36" s="11">
        <f t="shared" si="0"/>
        <v>0</v>
      </c>
      <c r="G36" s="26"/>
      <c r="H36" s="45"/>
    </row>
    <row r="37" spans="1:8" ht="12" customHeight="1" x14ac:dyDescent="0.2">
      <c r="A37" s="43" t="s">
        <v>55</v>
      </c>
      <c r="B37" s="7" t="s">
        <v>56</v>
      </c>
      <c r="C37" s="22">
        <v>150</v>
      </c>
      <c r="D37" s="8" t="s">
        <v>7</v>
      </c>
      <c r="E37" s="9"/>
      <c r="F37" s="11">
        <f t="shared" si="0"/>
        <v>0</v>
      </c>
      <c r="G37" s="26"/>
      <c r="H37" s="45"/>
    </row>
    <row r="38" spans="1:8" ht="12" customHeight="1" x14ac:dyDescent="0.2">
      <c r="A38" s="43" t="s">
        <v>57</v>
      </c>
      <c r="B38" s="7" t="s">
        <v>58</v>
      </c>
      <c r="C38" s="22">
        <v>80</v>
      </c>
      <c r="D38" s="8" t="s">
        <v>7</v>
      </c>
      <c r="E38" s="9"/>
      <c r="F38" s="11">
        <f t="shared" si="0"/>
        <v>0</v>
      </c>
      <c r="G38" s="26"/>
      <c r="H38" s="45"/>
    </row>
    <row r="39" spans="1:8" ht="12" customHeight="1" x14ac:dyDescent="0.2">
      <c r="A39" s="43" t="s">
        <v>59</v>
      </c>
      <c r="B39" s="7" t="s">
        <v>60</v>
      </c>
      <c r="C39" s="22">
        <v>310</v>
      </c>
      <c r="D39" s="8" t="s">
        <v>7</v>
      </c>
      <c r="E39" s="9"/>
      <c r="F39" s="11">
        <f t="shared" si="0"/>
        <v>0</v>
      </c>
      <c r="G39" s="26"/>
      <c r="H39" s="45"/>
    </row>
    <row r="40" spans="1:8" ht="12" customHeight="1" x14ac:dyDescent="0.2">
      <c r="A40" s="43" t="s">
        <v>61</v>
      </c>
      <c r="B40" s="7" t="s">
        <v>62</v>
      </c>
      <c r="C40" s="22">
        <v>70</v>
      </c>
      <c r="D40" s="8" t="s">
        <v>7</v>
      </c>
      <c r="E40" s="9"/>
      <c r="F40" s="11">
        <f t="shared" si="0"/>
        <v>0</v>
      </c>
      <c r="G40" s="26"/>
      <c r="H40" s="45"/>
    </row>
    <row r="41" spans="1:8" ht="12" customHeight="1" x14ac:dyDescent="0.2">
      <c r="A41" s="43" t="s">
        <v>63</v>
      </c>
      <c r="B41" s="7" t="s">
        <v>77</v>
      </c>
      <c r="C41" s="22">
        <v>20</v>
      </c>
      <c r="D41" s="8" t="s">
        <v>7</v>
      </c>
      <c r="E41" s="9"/>
      <c r="F41" s="11">
        <f t="shared" si="0"/>
        <v>0</v>
      </c>
      <c r="G41" s="26"/>
      <c r="H41" s="45"/>
    </row>
    <row r="42" spans="1:8" ht="12" customHeight="1" x14ac:dyDescent="0.2">
      <c r="A42" s="43" t="s">
        <v>65</v>
      </c>
      <c r="B42" s="7" t="s">
        <v>64</v>
      </c>
      <c r="C42" s="22">
        <v>150</v>
      </c>
      <c r="D42" s="8" t="s">
        <v>7</v>
      </c>
      <c r="E42" s="9"/>
      <c r="F42" s="11">
        <f t="shared" si="0"/>
        <v>0</v>
      </c>
      <c r="G42" s="26"/>
      <c r="H42" s="45"/>
    </row>
    <row r="43" spans="1:8" ht="12" customHeight="1" x14ac:dyDescent="0.2">
      <c r="A43" s="43" t="s">
        <v>71</v>
      </c>
      <c r="B43" s="10" t="s">
        <v>66</v>
      </c>
      <c r="C43" s="23">
        <v>250</v>
      </c>
      <c r="D43" s="8" t="s">
        <v>7</v>
      </c>
      <c r="E43" s="9"/>
      <c r="F43" s="11">
        <f t="shared" si="0"/>
        <v>0</v>
      </c>
      <c r="G43" s="26"/>
      <c r="H43" s="45"/>
    </row>
    <row r="44" spans="1:8" ht="12" customHeight="1" x14ac:dyDescent="0.2">
      <c r="A44" s="46" t="s">
        <v>78</v>
      </c>
      <c r="B44" s="14" t="s">
        <v>81</v>
      </c>
      <c r="C44" s="24">
        <v>10</v>
      </c>
      <c r="D44" s="31" t="s">
        <v>7</v>
      </c>
      <c r="E44" s="15"/>
      <c r="F44" s="11">
        <f t="shared" si="0"/>
        <v>0</v>
      </c>
      <c r="G44" s="27"/>
      <c r="H44" s="47"/>
    </row>
    <row r="45" spans="1:8" ht="12" customHeight="1" x14ac:dyDescent="0.2">
      <c r="A45" s="46" t="s">
        <v>79</v>
      </c>
      <c r="B45" s="14" t="s">
        <v>80</v>
      </c>
      <c r="C45" s="24">
        <v>30</v>
      </c>
      <c r="D45" s="31" t="s">
        <v>67</v>
      </c>
      <c r="E45" s="15"/>
      <c r="F45" s="11">
        <f t="shared" si="0"/>
        <v>0</v>
      </c>
      <c r="G45" s="27"/>
      <c r="H45" s="47"/>
    </row>
    <row r="46" spans="1:8" ht="12" customHeight="1" thickBot="1" x14ac:dyDescent="0.25">
      <c r="A46" s="48" t="s">
        <v>88</v>
      </c>
      <c r="B46" s="49" t="s">
        <v>89</v>
      </c>
      <c r="C46" s="50">
        <v>30</v>
      </c>
      <c r="D46" s="49" t="s">
        <v>7</v>
      </c>
      <c r="E46" s="51"/>
      <c r="F46" s="52">
        <f t="shared" si="0"/>
        <v>0</v>
      </c>
      <c r="G46" s="53"/>
      <c r="H46" s="54"/>
    </row>
    <row r="47" spans="1:8" ht="13.5" thickBot="1" x14ac:dyDescent="0.25">
      <c r="A47" s="5"/>
      <c r="B47" s="16" t="s">
        <v>72</v>
      </c>
      <c r="C47" s="6"/>
      <c r="D47" s="6"/>
      <c r="E47" s="6"/>
      <c r="F47" s="17">
        <f>SUM(F10:F46)</f>
        <v>0</v>
      </c>
      <c r="G47" s="28"/>
      <c r="H47" s="29"/>
    </row>
    <row r="48" spans="1:8" x14ac:dyDescent="0.2">
      <c r="A48" s="4"/>
      <c r="B48" s="18"/>
    </row>
    <row r="49" spans="1:7" x14ac:dyDescent="0.2">
      <c r="A49" s="55" t="s">
        <v>94</v>
      </c>
      <c r="B49" s="19"/>
      <c r="C49" s="19" t="s">
        <v>95</v>
      </c>
      <c r="D49" s="19"/>
    </row>
    <row r="50" spans="1:7" x14ac:dyDescent="0.2">
      <c r="A50" s="55"/>
      <c r="B50" s="19"/>
      <c r="C50" s="19"/>
      <c r="D50" s="19"/>
    </row>
    <row r="51" spans="1:7" x14ac:dyDescent="0.2">
      <c r="A51" s="55" t="s">
        <v>96</v>
      </c>
      <c r="B51" s="19"/>
      <c r="C51" s="19" t="s">
        <v>95</v>
      </c>
      <c r="D51" s="19"/>
    </row>
    <row r="52" spans="1:7" x14ac:dyDescent="0.2">
      <c r="A52" s="55"/>
      <c r="B52" s="19"/>
      <c r="C52" s="19"/>
      <c r="D52" s="19"/>
    </row>
    <row r="53" spans="1:7" x14ac:dyDescent="0.2">
      <c r="A53" s="55" t="s">
        <v>97</v>
      </c>
      <c r="B53" s="19"/>
      <c r="C53" s="19" t="s">
        <v>95</v>
      </c>
      <c r="D53" s="19"/>
    </row>
    <row r="54" spans="1:7" x14ac:dyDescent="0.2">
      <c r="A54" s="55"/>
      <c r="B54" s="19"/>
      <c r="C54" s="19"/>
      <c r="D54" s="19"/>
    </row>
    <row r="55" spans="1:7" x14ac:dyDescent="0.2">
      <c r="A55" s="55"/>
      <c r="B55" s="19"/>
      <c r="C55" s="19"/>
      <c r="D55" s="19"/>
    </row>
    <row r="56" spans="1:7" x14ac:dyDescent="0.2">
      <c r="A56" s="55" t="s">
        <v>98</v>
      </c>
      <c r="B56" s="19"/>
      <c r="C56" s="19" t="s">
        <v>95</v>
      </c>
      <c r="D56" s="19"/>
      <c r="E56" s="21"/>
      <c r="F56" s="21"/>
      <c r="G56" s="21"/>
    </row>
    <row r="57" spans="1:7" x14ac:dyDescent="0.2">
      <c r="A57" s="55"/>
      <c r="B57" s="19"/>
      <c r="C57" s="19"/>
      <c r="D57" s="19"/>
    </row>
    <row r="58" spans="1:7" x14ac:dyDescent="0.2">
      <c r="A58" s="55"/>
      <c r="B58" s="19"/>
      <c r="C58" s="19"/>
      <c r="D58" s="19"/>
    </row>
    <row r="59" spans="1:7" x14ac:dyDescent="0.2">
      <c r="A59" s="55"/>
      <c r="B59" s="19"/>
      <c r="C59" s="19"/>
      <c r="D59" s="19"/>
    </row>
    <row r="60" spans="1:7" x14ac:dyDescent="0.2">
      <c r="A60" s="4" t="s">
        <v>99</v>
      </c>
      <c r="B60" s="20"/>
      <c r="C60" s="20"/>
      <c r="D60" s="20"/>
    </row>
  </sheetData>
  <mergeCells count="10">
    <mergeCell ref="A1:H1"/>
    <mergeCell ref="A2:H2"/>
    <mergeCell ref="H7:H8"/>
    <mergeCell ref="F7:F8"/>
    <mergeCell ref="G7:G8"/>
    <mergeCell ref="A7:A8"/>
    <mergeCell ref="B7:B8"/>
    <mergeCell ref="D7:D8"/>
    <mergeCell ref="E7:E8"/>
    <mergeCell ref="A3:H3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renata1</dc:creator>
  <cp:lastModifiedBy>Sylwester Zakszewski</cp:lastModifiedBy>
  <cp:lastPrinted>2016-12-12T13:14:43Z</cp:lastPrinted>
  <dcterms:created xsi:type="dcterms:W3CDTF">2016-12-09T11:16:00Z</dcterms:created>
  <dcterms:modified xsi:type="dcterms:W3CDTF">2023-11-21T18:34:10Z</dcterms:modified>
</cp:coreProperties>
</file>