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5" i="1" l="1"/>
  <c r="H5" i="1"/>
  <c r="I5" i="1"/>
  <c r="F6" i="1"/>
  <c r="H6" i="1"/>
  <c r="I6" i="1" s="1"/>
  <c r="F7" i="1"/>
  <c r="H7" i="1"/>
  <c r="I7" i="1" s="1"/>
  <c r="F8" i="1"/>
  <c r="H8" i="1"/>
  <c r="I8" i="1"/>
  <c r="F9" i="1"/>
  <c r="H9" i="1"/>
  <c r="I9" i="1" s="1"/>
  <c r="F10" i="1"/>
  <c r="H10" i="1"/>
  <c r="I10" i="1" s="1"/>
  <c r="F11" i="1"/>
  <c r="H11" i="1"/>
  <c r="I11" i="1"/>
  <c r="F12" i="1"/>
  <c r="H12" i="1"/>
  <c r="I12" i="1" s="1"/>
  <c r="F13" i="1"/>
  <c r="H13" i="1"/>
  <c r="I13" i="1" s="1"/>
  <c r="F14" i="1"/>
  <c r="H14" i="1"/>
  <c r="I14" i="1" s="1"/>
  <c r="F15" i="1"/>
  <c r="H15" i="1"/>
  <c r="I15" i="1" s="1"/>
  <c r="F16" i="1"/>
  <c r="H16" i="1"/>
  <c r="I16" i="1" s="1"/>
  <c r="F17" i="1"/>
  <c r="H17" i="1"/>
  <c r="I17" i="1" s="1"/>
  <c r="F18" i="1"/>
  <c r="H18" i="1"/>
  <c r="I18" i="1" s="1"/>
  <c r="F19" i="1"/>
  <c r="H19" i="1"/>
  <c r="I19" i="1" s="1"/>
  <c r="F20" i="1"/>
  <c r="H20" i="1"/>
  <c r="I20" i="1" s="1"/>
  <c r="F21" i="1"/>
  <c r="H21" i="1"/>
  <c r="I21" i="1"/>
  <c r="F22" i="1"/>
  <c r="H22" i="1"/>
  <c r="I22" i="1" s="1"/>
  <c r="F23" i="1"/>
  <c r="H23" i="1"/>
  <c r="I23" i="1" s="1"/>
  <c r="F24" i="1"/>
  <c r="H24" i="1"/>
  <c r="I24" i="1"/>
  <c r="F25" i="1"/>
  <c r="H25" i="1"/>
  <c r="I25" i="1" s="1"/>
  <c r="F26" i="1"/>
  <c r="H26" i="1"/>
  <c r="I26" i="1" s="1"/>
  <c r="F27" i="1"/>
  <c r="H27" i="1"/>
  <c r="I27" i="1"/>
  <c r="F28" i="1"/>
  <c r="H28" i="1"/>
  <c r="I28" i="1" s="1"/>
  <c r="F29" i="1"/>
  <c r="H29" i="1"/>
  <c r="I29" i="1"/>
  <c r="F30" i="1"/>
  <c r="H30" i="1"/>
  <c r="I30" i="1" s="1"/>
  <c r="F31" i="1"/>
  <c r="H31" i="1"/>
  <c r="I31" i="1" s="1"/>
  <c r="F32" i="1"/>
  <c r="H32" i="1"/>
  <c r="I32" i="1"/>
  <c r="F33" i="1"/>
  <c r="H33" i="1"/>
  <c r="I33" i="1" s="1"/>
  <c r="F34" i="1"/>
  <c r="H34" i="1"/>
  <c r="I34" i="1" s="1"/>
  <c r="F35" i="1"/>
  <c r="H35" i="1"/>
  <c r="I35" i="1"/>
  <c r="F36" i="1"/>
  <c r="H36" i="1"/>
  <c r="I36" i="1" s="1"/>
  <c r="F37" i="1"/>
  <c r="H37" i="1"/>
  <c r="I37" i="1" s="1"/>
  <c r="F38" i="1"/>
  <c r="H38" i="1"/>
  <c r="I38" i="1" s="1"/>
  <c r="F39" i="1"/>
  <c r="H39" i="1"/>
  <c r="I39" i="1" s="1"/>
  <c r="F40" i="1"/>
  <c r="H40" i="1"/>
  <c r="I40" i="1" s="1"/>
  <c r="F41" i="1"/>
  <c r="H41" i="1"/>
  <c r="I41" i="1" s="1"/>
  <c r="F42" i="1"/>
  <c r="H42" i="1"/>
  <c r="I42" i="1" s="1"/>
  <c r="H4" i="1"/>
  <c r="I4" i="1" s="1"/>
  <c r="F4" i="1"/>
  <c r="I45" i="1" l="1"/>
</calcChain>
</file>

<file path=xl/sharedStrings.xml><?xml version="1.0" encoding="utf-8"?>
<sst xmlns="http://schemas.openxmlformats.org/spreadsheetml/2006/main" count="137" uniqueCount="98">
  <si>
    <t>Lp</t>
  </si>
  <si>
    <t>Nazwa</t>
  </si>
  <si>
    <t>jedn. miary</t>
  </si>
  <si>
    <t>ilość</t>
  </si>
  <si>
    <t xml:space="preserve"> cena jednostkowa netto </t>
  </si>
  <si>
    <t xml:space="preserve"> wartość netto (w zł) </t>
  </si>
  <si>
    <t>VAT %</t>
  </si>
  <si>
    <t xml:space="preserve"> cena jednostkowa brutto </t>
  </si>
  <si>
    <t xml:space="preserve"> wartość brutto (w zł) </t>
  </si>
  <si>
    <t>1.</t>
  </si>
  <si>
    <t>Buraki</t>
  </si>
  <si>
    <t>kg</t>
  </si>
  <si>
    <t xml:space="preserve"> -   zł </t>
  </si>
  <si>
    <t>2.</t>
  </si>
  <si>
    <t>Kapusta kiszona</t>
  </si>
  <si>
    <t>3.</t>
  </si>
  <si>
    <t>Pieczarki</t>
  </si>
  <si>
    <t>4.</t>
  </si>
  <si>
    <t>Cebula</t>
  </si>
  <si>
    <t>5.</t>
  </si>
  <si>
    <t>Marchew</t>
  </si>
  <si>
    <t>6.</t>
  </si>
  <si>
    <t>Jabłka</t>
  </si>
  <si>
    <t>7.</t>
  </si>
  <si>
    <t xml:space="preserve">Gruszka </t>
  </si>
  <si>
    <t>8.</t>
  </si>
  <si>
    <t>Czosnek</t>
  </si>
  <si>
    <t>szt</t>
  </si>
  <si>
    <t>9.</t>
  </si>
  <si>
    <t>Koper</t>
  </si>
  <si>
    <t>10.</t>
  </si>
  <si>
    <t>Natka pietruszki</t>
  </si>
  <si>
    <t>11.</t>
  </si>
  <si>
    <t>Kapusta Pekińska</t>
  </si>
  <si>
    <t>12.</t>
  </si>
  <si>
    <t>Papryka czerwona</t>
  </si>
  <si>
    <t>13.</t>
  </si>
  <si>
    <t>Mix sałat</t>
  </si>
  <si>
    <t>14.</t>
  </si>
  <si>
    <t>Cukinia</t>
  </si>
  <si>
    <t>15.</t>
  </si>
  <si>
    <t>Pomidory koktailowe</t>
  </si>
  <si>
    <t>16.</t>
  </si>
  <si>
    <t>Granat</t>
  </si>
  <si>
    <t>17.</t>
  </si>
  <si>
    <t>Ogórek kiszony</t>
  </si>
  <si>
    <t>18.</t>
  </si>
  <si>
    <t>Ogórek świeży</t>
  </si>
  <si>
    <t>19.</t>
  </si>
  <si>
    <t>Szczaw</t>
  </si>
  <si>
    <t>20.</t>
  </si>
  <si>
    <t>Kapustka biała</t>
  </si>
  <si>
    <t>21.</t>
  </si>
  <si>
    <t>Kapusta młoda</t>
  </si>
  <si>
    <t>22.</t>
  </si>
  <si>
    <t>Seler</t>
  </si>
  <si>
    <t>23.</t>
  </si>
  <si>
    <t>Cytryna</t>
  </si>
  <si>
    <t>24.</t>
  </si>
  <si>
    <t>Sałata zielona</t>
  </si>
  <si>
    <t>25.</t>
  </si>
  <si>
    <t>Szczypior</t>
  </si>
  <si>
    <t>26.</t>
  </si>
  <si>
    <t>Kapusta czerwona</t>
  </si>
  <si>
    <t>27.</t>
  </si>
  <si>
    <t>Cebula czerowna</t>
  </si>
  <si>
    <t>28.</t>
  </si>
  <si>
    <t>Por</t>
  </si>
  <si>
    <t>29.</t>
  </si>
  <si>
    <t>Pietruszka korzeń</t>
  </si>
  <si>
    <t>30.</t>
  </si>
  <si>
    <t xml:space="preserve">Pomidory </t>
  </si>
  <si>
    <t>31.</t>
  </si>
  <si>
    <t>Winogrono</t>
  </si>
  <si>
    <t>32.</t>
  </si>
  <si>
    <t>Pomarańcze</t>
  </si>
  <si>
    <t>33.</t>
  </si>
  <si>
    <t>Rabarbar</t>
  </si>
  <si>
    <t>34.</t>
  </si>
  <si>
    <t>Rzodkiewka</t>
  </si>
  <si>
    <t>35.</t>
  </si>
  <si>
    <t>Brokół</t>
  </si>
  <si>
    <t>36.</t>
  </si>
  <si>
    <t>Zioła w dolniczkach</t>
  </si>
  <si>
    <t>37.</t>
  </si>
  <si>
    <t>Truskawki</t>
  </si>
  <si>
    <t>38.</t>
  </si>
  <si>
    <t>Śliwki</t>
  </si>
  <si>
    <t>39.</t>
  </si>
  <si>
    <t>Banany</t>
  </si>
  <si>
    <t>RAZEM:</t>
  </si>
  <si>
    <t xml:space="preserve"> wartość netto: </t>
  </si>
  <si>
    <t xml:space="preserve"> wartość VAT: </t>
  </si>
  <si>
    <t xml:space="preserve"> wartość brutto: </t>
  </si>
  <si>
    <t>Załącznik nr 2</t>
  </si>
  <si>
    <t>FORMULARZ CENOWY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</si>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</sst>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 applyAlignment="1">
      <alignment horizontal="right" wrapText="1"/>
    </xf>
    <xf numFmtId="44" fontId="0" fillId="0" borderId="1" xfId="0" applyNumberFormat="1" applyBorder="1" applyAlignment="1">
      <alignment horizontal="right"/>
    </xf>
    <xf numFmtId="44" fontId="0" fillId="0" borderId="0" xfId="0" applyNumberFormat="1" applyAlignment="1">
      <alignment horizontal="right"/>
    </xf>
    <xf numFmtId="10" fontId="0" fillId="0" borderId="4" xfId="0" applyNumberFormat="1" applyBorder="1" applyAlignment="1">
      <alignment horizontal="right" wrapText="1"/>
    </xf>
    <xf numFmtId="10" fontId="0" fillId="0" borderId="1" xfId="0" applyNumberFormat="1" applyBorder="1" applyAlignment="1">
      <alignment horizontal="right"/>
    </xf>
    <xf numFmtId="10" fontId="0" fillId="0" borderId="0" xfId="0" applyNumberFormat="1" applyAlignment="1">
      <alignment horizontal="right"/>
    </xf>
    <xf numFmtId="44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3" xfId="0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horizontal="right"/>
    </xf>
    <xf numFmtId="10" fontId="0" fillId="0" borderId="16" xfId="0" applyNumberFormat="1" applyBorder="1" applyAlignment="1">
      <alignment horizontal="right"/>
    </xf>
    <xf numFmtId="44" fontId="0" fillId="0" borderId="16" xfId="0" applyNumberFormat="1" applyBorder="1" applyAlignment="1">
      <alignment horizontal="right"/>
    </xf>
    <xf numFmtId="44" fontId="0" fillId="0" borderId="17" xfId="0" applyNumberFormat="1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wrapText="1"/>
    </xf>
    <xf numFmtId="0" fontId="4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28" workbookViewId="0">
      <selection activeCell="L60" sqref="L59:L60"/>
    </sheetView>
  </sheetViews>
  <sheetFormatPr defaultRowHeight="15" x14ac:dyDescent="0.25"/>
  <cols>
    <col min="1" max="1" width="4.5703125" customWidth="1"/>
    <col min="2" max="2" width="20.140625" bestFit="1" customWidth="1"/>
    <col min="3" max="3" width="6" bestFit="1" customWidth="1"/>
    <col min="4" max="4" width="5" bestFit="1" customWidth="1"/>
    <col min="5" max="5" width="11.140625" style="9" customWidth="1"/>
    <col min="6" max="6" width="11.28515625" style="9" bestFit="1" customWidth="1"/>
    <col min="7" max="7" width="5.28515625" style="15" customWidth="1"/>
    <col min="8" max="8" width="9.140625" style="12"/>
    <col min="9" max="9" width="12.28515625" style="9" bestFit="1" customWidth="1"/>
  </cols>
  <sheetData>
    <row r="1" spans="1:9" x14ac:dyDescent="0.25">
      <c r="H1" s="12" t="s">
        <v>94</v>
      </c>
    </row>
    <row r="2" spans="1:9" ht="15.75" thickBot="1" x14ac:dyDescent="0.3">
      <c r="A2" t="s">
        <v>95</v>
      </c>
    </row>
    <row r="3" spans="1:9" s="5" customFormat="1" ht="60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6" t="s">
        <v>4</v>
      </c>
      <c r="F3" s="6" t="s">
        <v>5</v>
      </c>
      <c r="G3" s="13" t="s">
        <v>6</v>
      </c>
      <c r="H3" s="10" t="s">
        <v>7</v>
      </c>
      <c r="I3" s="7" t="s">
        <v>8</v>
      </c>
    </row>
    <row r="4" spans="1:9" x14ac:dyDescent="0.25">
      <c r="A4" s="19" t="s">
        <v>9</v>
      </c>
      <c r="B4" s="2" t="s">
        <v>10</v>
      </c>
      <c r="C4" s="2" t="s">
        <v>11</v>
      </c>
      <c r="D4" s="2">
        <v>330</v>
      </c>
      <c r="E4" s="16">
        <v>0</v>
      </c>
      <c r="F4" s="16">
        <f>D4*E4</f>
        <v>0</v>
      </c>
      <c r="G4" s="17">
        <v>0.05</v>
      </c>
      <c r="H4" s="16">
        <f>E4+(E4*G4)</f>
        <v>0</v>
      </c>
      <c r="I4" s="18">
        <f>D4*H4</f>
        <v>0</v>
      </c>
    </row>
    <row r="5" spans="1:9" x14ac:dyDescent="0.25">
      <c r="A5" s="20" t="s">
        <v>13</v>
      </c>
      <c r="B5" s="1" t="s">
        <v>14</v>
      </c>
      <c r="C5" s="1" t="s">
        <v>11</v>
      </c>
      <c r="D5" s="1">
        <v>250</v>
      </c>
      <c r="E5" s="16">
        <v>0</v>
      </c>
      <c r="F5" s="16">
        <f t="shared" ref="F5:F42" si="0">D5*E5</f>
        <v>0</v>
      </c>
      <c r="G5" s="17"/>
      <c r="H5" s="16">
        <f t="shared" ref="H5:H42" si="1">E5+(E5*G5)</f>
        <v>0</v>
      </c>
      <c r="I5" s="18">
        <f t="shared" ref="I5:I42" si="2">D5*H5</f>
        <v>0</v>
      </c>
    </row>
    <row r="6" spans="1:9" x14ac:dyDescent="0.25">
      <c r="A6" s="20" t="s">
        <v>15</v>
      </c>
      <c r="B6" s="1" t="s">
        <v>16</v>
      </c>
      <c r="C6" s="1" t="s">
        <v>11</v>
      </c>
      <c r="D6" s="1">
        <v>200</v>
      </c>
      <c r="E6" s="16">
        <v>0</v>
      </c>
      <c r="F6" s="16">
        <f t="shared" si="0"/>
        <v>0</v>
      </c>
      <c r="G6" s="17"/>
      <c r="H6" s="16">
        <f t="shared" si="1"/>
        <v>0</v>
      </c>
      <c r="I6" s="18">
        <f t="shared" si="2"/>
        <v>0</v>
      </c>
    </row>
    <row r="7" spans="1:9" x14ac:dyDescent="0.25">
      <c r="A7" s="20" t="s">
        <v>17</v>
      </c>
      <c r="B7" s="1" t="s">
        <v>18</v>
      </c>
      <c r="C7" s="1" t="s">
        <v>11</v>
      </c>
      <c r="D7" s="1">
        <v>380</v>
      </c>
      <c r="E7" s="16">
        <v>0</v>
      </c>
      <c r="F7" s="16">
        <f t="shared" si="0"/>
        <v>0</v>
      </c>
      <c r="G7" s="17"/>
      <c r="H7" s="16">
        <f t="shared" si="1"/>
        <v>0</v>
      </c>
      <c r="I7" s="18">
        <f t="shared" si="2"/>
        <v>0</v>
      </c>
    </row>
    <row r="8" spans="1:9" x14ac:dyDescent="0.25">
      <c r="A8" s="20" t="s">
        <v>19</v>
      </c>
      <c r="B8" s="1" t="s">
        <v>20</v>
      </c>
      <c r="C8" s="1" t="s">
        <v>11</v>
      </c>
      <c r="D8" s="1">
        <v>230</v>
      </c>
      <c r="E8" s="16">
        <v>0</v>
      </c>
      <c r="F8" s="16">
        <f t="shared" si="0"/>
        <v>0</v>
      </c>
      <c r="G8" s="17"/>
      <c r="H8" s="16">
        <f t="shared" si="1"/>
        <v>0</v>
      </c>
      <c r="I8" s="18">
        <f t="shared" si="2"/>
        <v>0</v>
      </c>
    </row>
    <row r="9" spans="1:9" x14ac:dyDescent="0.25">
      <c r="A9" s="20" t="s">
        <v>21</v>
      </c>
      <c r="B9" s="1" t="s">
        <v>22</v>
      </c>
      <c r="C9" s="1" t="s">
        <v>11</v>
      </c>
      <c r="D9" s="1">
        <v>120</v>
      </c>
      <c r="E9" s="16">
        <v>0</v>
      </c>
      <c r="F9" s="16">
        <f t="shared" si="0"/>
        <v>0</v>
      </c>
      <c r="G9" s="17"/>
      <c r="H9" s="16">
        <f t="shared" si="1"/>
        <v>0</v>
      </c>
      <c r="I9" s="18">
        <f t="shared" si="2"/>
        <v>0</v>
      </c>
    </row>
    <row r="10" spans="1:9" x14ac:dyDescent="0.25">
      <c r="A10" s="20" t="s">
        <v>23</v>
      </c>
      <c r="B10" s="1" t="s">
        <v>24</v>
      </c>
      <c r="C10" s="1" t="s">
        <v>11</v>
      </c>
      <c r="D10" s="1">
        <v>2</v>
      </c>
      <c r="E10" s="16">
        <v>0</v>
      </c>
      <c r="F10" s="16">
        <f t="shared" si="0"/>
        <v>0</v>
      </c>
      <c r="G10" s="17"/>
      <c r="H10" s="16">
        <f t="shared" si="1"/>
        <v>0</v>
      </c>
      <c r="I10" s="18">
        <f t="shared" si="2"/>
        <v>0</v>
      </c>
    </row>
    <row r="11" spans="1:9" x14ac:dyDescent="0.25">
      <c r="A11" s="20" t="s">
        <v>25</v>
      </c>
      <c r="B11" s="1" t="s">
        <v>26</v>
      </c>
      <c r="C11" s="1" t="s">
        <v>27</v>
      </c>
      <c r="D11" s="1">
        <v>240</v>
      </c>
      <c r="E11" s="16">
        <v>0</v>
      </c>
      <c r="F11" s="16">
        <f t="shared" si="0"/>
        <v>0</v>
      </c>
      <c r="G11" s="17"/>
      <c r="H11" s="16">
        <f t="shared" si="1"/>
        <v>0</v>
      </c>
      <c r="I11" s="18">
        <f t="shared" si="2"/>
        <v>0</v>
      </c>
    </row>
    <row r="12" spans="1:9" x14ac:dyDescent="0.25">
      <c r="A12" s="20" t="s">
        <v>28</v>
      </c>
      <c r="B12" s="1" t="s">
        <v>29</v>
      </c>
      <c r="C12" s="1" t="s">
        <v>27</v>
      </c>
      <c r="D12" s="1">
        <v>580</v>
      </c>
      <c r="E12" s="16">
        <v>0</v>
      </c>
      <c r="F12" s="16">
        <f t="shared" si="0"/>
        <v>0</v>
      </c>
      <c r="G12" s="17"/>
      <c r="H12" s="16">
        <f t="shared" si="1"/>
        <v>0</v>
      </c>
      <c r="I12" s="18">
        <f t="shared" si="2"/>
        <v>0</v>
      </c>
    </row>
    <row r="13" spans="1:9" x14ac:dyDescent="0.25">
      <c r="A13" s="20" t="s">
        <v>30</v>
      </c>
      <c r="B13" s="1" t="s">
        <v>31</v>
      </c>
      <c r="C13" s="1" t="s">
        <v>27</v>
      </c>
      <c r="D13" s="1">
        <v>540</v>
      </c>
      <c r="E13" s="16">
        <v>0</v>
      </c>
      <c r="F13" s="16">
        <f t="shared" si="0"/>
        <v>0</v>
      </c>
      <c r="G13" s="17"/>
      <c r="H13" s="16">
        <f t="shared" si="1"/>
        <v>0</v>
      </c>
      <c r="I13" s="18">
        <f t="shared" si="2"/>
        <v>0</v>
      </c>
    </row>
    <row r="14" spans="1:9" x14ac:dyDescent="0.25">
      <c r="A14" s="20" t="s">
        <v>32</v>
      </c>
      <c r="B14" s="1" t="s">
        <v>33</v>
      </c>
      <c r="C14" s="1" t="s">
        <v>11</v>
      </c>
      <c r="D14" s="1">
        <v>70</v>
      </c>
      <c r="E14" s="16">
        <v>0</v>
      </c>
      <c r="F14" s="16">
        <f t="shared" si="0"/>
        <v>0</v>
      </c>
      <c r="G14" s="17"/>
      <c r="H14" s="16">
        <f t="shared" si="1"/>
        <v>0</v>
      </c>
      <c r="I14" s="18">
        <f t="shared" si="2"/>
        <v>0</v>
      </c>
    </row>
    <row r="15" spans="1:9" x14ac:dyDescent="0.25">
      <c r="A15" s="20" t="s">
        <v>34</v>
      </c>
      <c r="B15" s="1" t="s">
        <v>35</v>
      </c>
      <c r="C15" s="1" t="s">
        <v>11</v>
      </c>
      <c r="D15" s="1">
        <v>40</v>
      </c>
      <c r="E15" s="16">
        <v>0</v>
      </c>
      <c r="F15" s="16">
        <f t="shared" si="0"/>
        <v>0</v>
      </c>
      <c r="G15" s="17"/>
      <c r="H15" s="16">
        <f t="shared" si="1"/>
        <v>0</v>
      </c>
      <c r="I15" s="18">
        <f t="shared" si="2"/>
        <v>0</v>
      </c>
    </row>
    <row r="16" spans="1:9" x14ac:dyDescent="0.25">
      <c r="A16" s="20" t="s">
        <v>36</v>
      </c>
      <c r="B16" s="1" t="s">
        <v>37</v>
      </c>
      <c r="C16" s="1" t="s">
        <v>27</v>
      </c>
      <c r="D16" s="1">
        <v>20</v>
      </c>
      <c r="E16" s="16">
        <v>0</v>
      </c>
      <c r="F16" s="16">
        <f t="shared" si="0"/>
        <v>0</v>
      </c>
      <c r="G16" s="17"/>
      <c r="H16" s="16">
        <f t="shared" si="1"/>
        <v>0</v>
      </c>
      <c r="I16" s="18">
        <f t="shared" si="2"/>
        <v>0</v>
      </c>
    </row>
    <row r="17" spans="1:9" x14ac:dyDescent="0.25">
      <c r="A17" s="20" t="s">
        <v>38</v>
      </c>
      <c r="B17" s="1" t="s">
        <v>39</v>
      </c>
      <c r="C17" s="1" t="s">
        <v>11</v>
      </c>
      <c r="D17" s="1">
        <v>7</v>
      </c>
      <c r="E17" s="16">
        <v>0</v>
      </c>
      <c r="F17" s="16">
        <f t="shared" si="0"/>
        <v>0</v>
      </c>
      <c r="G17" s="17"/>
      <c r="H17" s="16">
        <f t="shared" si="1"/>
        <v>0</v>
      </c>
      <c r="I17" s="18">
        <f t="shared" si="2"/>
        <v>0</v>
      </c>
    </row>
    <row r="18" spans="1:9" x14ac:dyDescent="0.25">
      <c r="A18" s="20" t="s">
        <v>40</v>
      </c>
      <c r="B18" s="1" t="s">
        <v>41</v>
      </c>
      <c r="C18" s="1" t="s">
        <v>27</v>
      </c>
      <c r="D18" s="1">
        <v>25</v>
      </c>
      <c r="E18" s="16">
        <v>0</v>
      </c>
      <c r="F18" s="16">
        <f t="shared" si="0"/>
        <v>0</v>
      </c>
      <c r="G18" s="17"/>
      <c r="H18" s="16">
        <f t="shared" si="1"/>
        <v>0</v>
      </c>
      <c r="I18" s="18">
        <f t="shared" si="2"/>
        <v>0</v>
      </c>
    </row>
    <row r="19" spans="1:9" x14ac:dyDescent="0.25">
      <c r="A19" s="20" t="s">
        <v>42</v>
      </c>
      <c r="B19" s="1" t="s">
        <v>43</v>
      </c>
      <c r="C19" s="1" t="s">
        <v>27</v>
      </c>
      <c r="D19" s="1">
        <v>5</v>
      </c>
      <c r="E19" s="16">
        <v>0</v>
      </c>
      <c r="F19" s="16">
        <f t="shared" si="0"/>
        <v>0</v>
      </c>
      <c r="G19" s="17"/>
      <c r="H19" s="16">
        <f t="shared" si="1"/>
        <v>0</v>
      </c>
      <c r="I19" s="18">
        <f t="shared" si="2"/>
        <v>0</v>
      </c>
    </row>
    <row r="20" spans="1:9" x14ac:dyDescent="0.25">
      <c r="A20" s="20" t="s">
        <v>44</v>
      </c>
      <c r="B20" s="1" t="s">
        <v>45</v>
      </c>
      <c r="C20" s="1" t="s">
        <v>11</v>
      </c>
      <c r="D20" s="1">
        <v>55</v>
      </c>
      <c r="E20" s="16">
        <v>0</v>
      </c>
      <c r="F20" s="16">
        <f t="shared" si="0"/>
        <v>0</v>
      </c>
      <c r="G20" s="17"/>
      <c r="H20" s="16">
        <f t="shared" si="1"/>
        <v>0</v>
      </c>
      <c r="I20" s="18">
        <f t="shared" si="2"/>
        <v>0</v>
      </c>
    </row>
    <row r="21" spans="1:9" x14ac:dyDescent="0.25">
      <c r="A21" s="20" t="s">
        <v>46</v>
      </c>
      <c r="B21" s="1" t="s">
        <v>47</v>
      </c>
      <c r="C21" s="1" t="s">
        <v>11</v>
      </c>
      <c r="D21" s="1">
        <v>80</v>
      </c>
      <c r="E21" s="16">
        <v>0</v>
      </c>
      <c r="F21" s="16">
        <f t="shared" si="0"/>
        <v>0</v>
      </c>
      <c r="G21" s="17"/>
      <c r="H21" s="16">
        <f t="shared" si="1"/>
        <v>0</v>
      </c>
      <c r="I21" s="18">
        <f t="shared" si="2"/>
        <v>0</v>
      </c>
    </row>
    <row r="22" spans="1:9" x14ac:dyDescent="0.25">
      <c r="A22" s="20" t="s">
        <v>48</v>
      </c>
      <c r="B22" s="1" t="s">
        <v>49</v>
      </c>
      <c r="C22" s="1" t="s">
        <v>27</v>
      </c>
      <c r="D22" s="1">
        <v>70</v>
      </c>
      <c r="E22" s="16">
        <v>0</v>
      </c>
      <c r="F22" s="16">
        <f t="shared" si="0"/>
        <v>0</v>
      </c>
      <c r="G22" s="17"/>
      <c r="H22" s="16">
        <f t="shared" si="1"/>
        <v>0</v>
      </c>
      <c r="I22" s="18">
        <f t="shared" si="2"/>
        <v>0</v>
      </c>
    </row>
    <row r="23" spans="1:9" x14ac:dyDescent="0.25">
      <c r="A23" s="20" t="s">
        <v>50</v>
      </c>
      <c r="B23" s="1" t="s">
        <v>51</v>
      </c>
      <c r="C23" s="1" t="s">
        <v>11</v>
      </c>
      <c r="D23" s="1">
        <v>220</v>
      </c>
      <c r="E23" s="16">
        <v>0</v>
      </c>
      <c r="F23" s="16">
        <f t="shared" si="0"/>
        <v>0</v>
      </c>
      <c r="G23" s="17"/>
      <c r="H23" s="16">
        <f t="shared" si="1"/>
        <v>0</v>
      </c>
      <c r="I23" s="18">
        <f t="shared" si="2"/>
        <v>0</v>
      </c>
    </row>
    <row r="24" spans="1:9" x14ac:dyDescent="0.25">
      <c r="A24" s="20" t="s">
        <v>52</v>
      </c>
      <c r="B24" s="1" t="s">
        <v>53</v>
      </c>
      <c r="C24" s="1" t="s">
        <v>27</v>
      </c>
      <c r="D24" s="1">
        <v>100</v>
      </c>
      <c r="E24" s="16">
        <v>0</v>
      </c>
      <c r="F24" s="16">
        <f t="shared" si="0"/>
        <v>0</v>
      </c>
      <c r="G24" s="17"/>
      <c r="H24" s="16">
        <f t="shared" si="1"/>
        <v>0</v>
      </c>
      <c r="I24" s="18">
        <f t="shared" si="2"/>
        <v>0</v>
      </c>
    </row>
    <row r="25" spans="1:9" x14ac:dyDescent="0.25">
      <c r="A25" s="20" t="s">
        <v>54</v>
      </c>
      <c r="B25" s="1" t="s">
        <v>55</v>
      </c>
      <c r="C25" s="1" t="s">
        <v>11</v>
      </c>
      <c r="D25" s="1">
        <v>130</v>
      </c>
      <c r="E25" s="16">
        <v>0</v>
      </c>
      <c r="F25" s="16">
        <f t="shared" si="0"/>
        <v>0</v>
      </c>
      <c r="G25" s="17"/>
      <c r="H25" s="16">
        <f t="shared" si="1"/>
        <v>0</v>
      </c>
      <c r="I25" s="18">
        <f t="shared" si="2"/>
        <v>0</v>
      </c>
    </row>
    <row r="26" spans="1:9" x14ac:dyDescent="0.25">
      <c r="A26" s="20" t="s">
        <v>56</v>
      </c>
      <c r="B26" s="1" t="s">
        <v>57</v>
      </c>
      <c r="C26" s="1" t="s">
        <v>11</v>
      </c>
      <c r="D26" s="1">
        <v>12</v>
      </c>
      <c r="E26" s="16">
        <v>0</v>
      </c>
      <c r="F26" s="16">
        <f t="shared" si="0"/>
        <v>0</v>
      </c>
      <c r="G26" s="17"/>
      <c r="H26" s="16">
        <f t="shared" si="1"/>
        <v>0</v>
      </c>
      <c r="I26" s="18">
        <f t="shared" si="2"/>
        <v>0</v>
      </c>
    </row>
    <row r="27" spans="1:9" x14ac:dyDescent="0.25">
      <c r="A27" s="20" t="s">
        <v>58</v>
      </c>
      <c r="B27" s="1" t="s">
        <v>59</v>
      </c>
      <c r="C27" s="1" t="s">
        <v>27</v>
      </c>
      <c r="D27" s="1">
        <v>130</v>
      </c>
      <c r="E27" s="16">
        <v>0</v>
      </c>
      <c r="F27" s="16">
        <f t="shared" si="0"/>
        <v>0</v>
      </c>
      <c r="G27" s="17"/>
      <c r="H27" s="16">
        <f t="shared" si="1"/>
        <v>0</v>
      </c>
      <c r="I27" s="18">
        <f t="shared" si="2"/>
        <v>0</v>
      </c>
    </row>
    <row r="28" spans="1:9" x14ac:dyDescent="0.25">
      <c r="A28" s="20" t="s">
        <v>60</v>
      </c>
      <c r="B28" s="1" t="s">
        <v>61</v>
      </c>
      <c r="C28" s="1" t="s">
        <v>27</v>
      </c>
      <c r="D28" s="1">
        <v>150</v>
      </c>
      <c r="E28" s="16">
        <v>0</v>
      </c>
      <c r="F28" s="16">
        <f t="shared" si="0"/>
        <v>0</v>
      </c>
      <c r="G28" s="17"/>
      <c r="H28" s="16">
        <f t="shared" si="1"/>
        <v>0</v>
      </c>
      <c r="I28" s="18">
        <f t="shared" si="2"/>
        <v>0</v>
      </c>
    </row>
    <row r="29" spans="1:9" x14ac:dyDescent="0.25">
      <c r="A29" s="20" t="s">
        <v>62</v>
      </c>
      <c r="B29" s="1" t="s">
        <v>63</v>
      </c>
      <c r="C29" s="1" t="s">
        <v>11</v>
      </c>
      <c r="D29" s="1">
        <v>50</v>
      </c>
      <c r="E29" s="16">
        <v>0</v>
      </c>
      <c r="F29" s="16">
        <f t="shared" si="0"/>
        <v>0</v>
      </c>
      <c r="G29" s="17"/>
      <c r="H29" s="16">
        <f t="shared" si="1"/>
        <v>0</v>
      </c>
      <c r="I29" s="18">
        <f t="shared" si="2"/>
        <v>0</v>
      </c>
    </row>
    <row r="30" spans="1:9" x14ac:dyDescent="0.25">
      <c r="A30" s="20" t="s">
        <v>64</v>
      </c>
      <c r="B30" s="1" t="s">
        <v>65</v>
      </c>
      <c r="C30" s="1" t="s">
        <v>11</v>
      </c>
      <c r="D30" s="1">
        <v>2</v>
      </c>
      <c r="E30" s="16">
        <v>0</v>
      </c>
      <c r="F30" s="16">
        <f t="shared" si="0"/>
        <v>0</v>
      </c>
      <c r="G30" s="17"/>
      <c r="H30" s="16">
        <f t="shared" si="1"/>
        <v>0</v>
      </c>
      <c r="I30" s="18">
        <f t="shared" si="2"/>
        <v>0</v>
      </c>
    </row>
    <row r="31" spans="1:9" x14ac:dyDescent="0.25">
      <c r="A31" s="20" t="s">
        <v>66</v>
      </c>
      <c r="B31" s="1" t="s">
        <v>67</v>
      </c>
      <c r="C31" s="1" t="s">
        <v>27</v>
      </c>
      <c r="D31" s="1">
        <v>70</v>
      </c>
      <c r="E31" s="16">
        <v>0</v>
      </c>
      <c r="F31" s="16">
        <f t="shared" si="0"/>
        <v>0</v>
      </c>
      <c r="G31" s="17"/>
      <c r="H31" s="16">
        <f t="shared" si="1"/>
        <v>0</v>
      </c>
      <c r="I31" s="18">
        <f t="shared" si="2"/>
        <v>0</v>
      </c>
    </row>
    <row r="32" spans="1:9" x14ac:dyDescent="0.25">
      <c r="A32" s="20" t="s">
        <v>68</v>
      </c>
      <c r="B32" s="1" t="s">
        <v>69</v>
      </c>
      <c r="C32" s="1" t="s">
        <v>11</v>
      </c>
      <c r="D32" s="1">
        <v>30</v>
      </c>
      <c r="E32" s="16">
        <v>0</v>
      </c>
      <c r="F32" s="16">
        <f t="shared" si="0"/>
        <v>0</v>
      </c>
      <c r="G32" s="17"/>
      <c r="H32" s="16">
        <f t="shared" si="1"/>
        <v>0</v>
      </c>
      <c r="I32" s="18">
        <f t="shared" si="2"/>
        <v>0</v>
      </c>
    </row>
    <row r="33" spans="1:9" x14ac:dyDescent="0.25">
      <c r="A33" s="20" t="s">
        <v>70</v>
      </c>
      <c r="B33" s="1" t="s">
        <v>71</v>
      </c>
      <c r="C33" s="1" t="s">
        <v>11</v>
      </c>
      <c r="D33" s="1">
        <v>25</v>
      </c>
      <c r="E33" s="16">
        <v>0</v>
      </c>
      <c r="F33" s="16">
        <f t="shared" si="0"/>
        <v>0</v>
      </c>
      <c r="G33" s="17"/>
      <c r="H33" s="16">
        <f t="shared" si="1"/>
        <v>0</v>
      </c>
      <c r="I33" s="18">
        <f t="shared" si="2"/>
        <v>0</v>
      </c>
    </row>
    <row r="34" spans="1:9" x14ac:dyDescent="0.25">
      <c r="A34" s="20" t="s">
        <v>72</v>
      </c>
      <c r="B34" s="1" t="s">
        <v>73</v>
      </c>
      <c r="C34" s="1" t="s">
        <v>11</v>
      </c>
      <c r="D34" s="1">
        <v>6</v>
      </c>
      <c r="E34" s="16">
        <v>0</v>
      </c>
      <c r="F34" s="16">
        <f t="shared" si="0"/>
        <v>0</v>
      </c>
      <c r="G34" s="17"/>
      <c r="H34" s="16">
        <f t="shared" si="1"/>
        <v>0</v>
      </c>
      <c r="I34" s="18">
        <f t="shared" si="2"/>
        <v>0</v>
      </c>
    </row>
    <row r="35" spans="1:9" x14ac:dyDescent="0.25">
      <c r="A35" s="20" t="s">
        <v>74</v>
      </c>
      <c r="B35" s="1" t="s">
        <v>75</v>
      </c>
      <c r="C35" s="1" t="s">
        <v>11</v>
      </c>
      <c r="D35" s="1">
        <v>6</v>
      </c>
      <c r="E35" s="16">
        <v>0</v>
      </c>
      <c r="F35" s="16">
        <f t="shared" si="0"/>
        <v>0</v>
      </c>
      <c r="G35" s="17"/>
      <c r="H35" s="16">
        <f t="shared" si="1"/>
        <v>0</v>
      </c>
      <c r="I35" s="18">
        <f t="shared" si="2"/>
        <v>0</v>
      </c>
    </row>
    <row r="36" spans="1:9" x14ac:dyDescent="0.25">
      <c r="A36" s="20" t="s">
        <v>76</v>
      </c>
      <c r="B36" s="1" t="s">
        <v>77</v>
      </c>
      <c r="C36" s="1" t="s">
        <v>11</v>
      </c>
      <c r="D36" s="1">
        <v>6</v>
      </c>
      <c r="E36" s="16">
        <v>0</v>
      </c>
      <c r="F36" s="16">
        <f t="shared" si="0"/>
        <v>0</v>
      </c>
      <c r="G36" s="17"/>
      <c r="H36" s="16">
        <f t="shared" si="1"/>
        <v>0</v>
      </c>
      <c r="I36" s="18">
        <f t="shared" si="2"/>
        <v>0</v>
      </c>
    </row>
    <row r="37" spans="1:9" x14ac:dyDescent="0.25">
      <c r="A37" s="20" t="s">
        <v>78</v>
      </c>
      <c r="B37" s="1" t="s">
        <v>79</v>
      </c>
      <c r="C37" s="1" t="s">
        <v>27</v>
      </c>
      <c r="D37" s="1">
        <v>20</v>
      </c>
      <c r="E37" s="16">
        <v>0</v>
      </c>
      <c r="F37" s="16">
        <f t="shared" si="0"/>
        <v>0</v>
      </c>
      <c r="G37" s="17"/>
      <c r="H37" s="16">
        <f t="shared" si="1"/>
        <v>0</v>
      </c>
      <c r="I37" s="18">
        <f t="shared" si="2"/>
        <v>0</v>
      </c>
    </row>
    <row r="38" spans="1:9" x14ac:dyDescent="0.25">
      <c r="A38" s="20" t="s">
        <v>80</v>
      </c>
      <c r="B38" s="1" t="s">
        <v>81</v>
      </c>
      <c r="C38" s="1" t="s">
        <v>27</v>
      </c>
      <c r="D38" s="1">
        <v>10</v>
      </c>
      <c r="E38" s="16">
        <v>0</v>
      </c>
      <c r="F38" s="16">
        <f t="shared" si="0"/>
        <v>0</v>
      </c>
      <c r="G38" s="17"/>
      <c r="H38" s="16">
        <f t="shared" si="1"/>
        <v>0</v>
      </c>
      <c r="I38" s="18">
        <f t="shared" si="2"/>
        <v>0</v>
      </c>
    </row>
    <row r="39" spans="1:9" x14ac:dyDescent="0.25">
      <c r="A39" s="20" t="s">
        <v>82</v>
      </c>
      <c r="B39" s="1" t="s">
        <v>83</v>
      </c>
      <c r="C39" s="1" t="s">
        <v>27</v>
      </c>
      <c r="D39" s="1">
        <v>10</v>
      </c>
      <c r="E39" s="16">
        <v>0</v>
      </c>
      <c r="F39" s="16">
        <f t="shared" si="0"/>
        <v>0</v>
      </c>
      <c r="G39" s="17"/>
      <c r="H39" s="16">
        <f t="shared" si="1"/>
        <v>0</v>
      </c>
      <c r="I39" s="18">
        <f t="shared" si="2"/>
        <v>0</v>
      </c>
    </row>
    <row r="40" spans="1:9" x14ac:dyDescent="0.25">
      <c r="A40" s="20" t="s">
        <v>84</v>
      </c>
      <c r="B40" s="1" t="s">
        <v>85</v>
      </c>
      <c r="C40" s="1" t="s">
        <v>11</v>
      </c>
      <c r="D40" s="1">
        <v>3</v>
      </c>
      <c r="E40" s="16">
        <v>0</v>
      </c>
      <c r="F40" s="16">
        <f t="shared" si="0"/>
        <v>0</v>
      </c>
      <c r="G40" s="17"/>
      <c r="H40" s="16">
        <f t="shared" si="1"/>
        <v>0</v>
      </c>
      <c r="I40" s="18">
        <f t="shared" si="2"/>
        <v>0</v>
      </c>
    </row>
    <row r="41" spans="1:9" x14ac:dyDescent="0.25">
      <c r="A41" s="20" t="s">
        <v>86</v>
      </c>
      <c r="B41" s="1" t="s">
        <v>87</v>
      </c>
      <c r="C41" s="1" t="s">
        <v>11</v>
      </c>
      <c r="D41" s="1">
        <v>15</v>
      </c>
      <c r="E41" s="16">
        <v>0</v>
      </c>
      <c r="F41" s="16">
        <f t="shared" si="0"/>
        <v>0</v>
      </c>
      <c r="G41" s="17"/>
      <c r="H41" s="16">
        <f t="shared" si="1"/>
        <v>0</v>
      </c>
      <c r="I41" s="18">
        <f t="shared" si="2"/>
        <v>0</v>
      </c>
    </row>
    <row r="42" spans="1:9" x14ac:dyDescent="0.25">
      <c r="A42" s="20" t="s">
        <v>88</v>
      </c>
      <c r="B42" s="1" t="s">
        <v>89</v>
      </c>
      <c r="C42" s="1" t="s">
        <v>11</v>
      </c>
      <c r="D42" s="1">
        <v>2.5</v>
      </c>
      <c r="E42" s="16">
        <v>0</v>
      </c>
      <c r="F42" s="16">
        <f t="shared" si="0"/>
        <v>0</v>
      </c>
      <c r="G42" s="17"/>
      <c r="H42" s="16">
        <f t="shared" si="1"/>
        <v>0</v>
      </c>
      <c r="I42" s="18">
        <f t="shared" si="2"/>
        <v>0</v>
      </c>
    </row>
    <row r="43" spans="1:9" x14ac:dyDescent="0.25">
      <c r="A43" s="27" t="s">
        <v>90</v>
      </c>
      <c r="B43" s="28"/>
      <c r="C43" s="1"/>
      <c r="D43" s="1"/>
      <c r="E43" s="8" t="s">
        <v>91</v>
      </c>
      <c r="F43" s="8"/>
      <c r="G43" s="14"/>
      <c r="H43" s="11" t="s">
        <v>12</v>
      </c>
      <c r="I43" s="21"/>
    </row>
    <row r="44" spans="1:9" x14ac:dyDescent="0.25">
      <c r="A44" s="29"/>
      <c r="B44" s="30"/>
      <c r="C44" s="1"/>
      <c r="D44" s="1"/>
      <c r="E44" s="8" t="s">
        <v>92</v>
      </c>
      <c r="F44" s="8"/>
      <c r="G44" s="14"/>
      <c r="H44" s="11" t="s">
        <v>12</v>
      </c>
      <c r="I44" s="21"/>
    </row>
    <row r="45" spans="1:9" ht="15.75" thickBot="1" x14ac:dyDescent="0.3">
      <c r="A45" s="31"/>
      <c r="B45" s="32"/>
      <c r="C45" s="22"/>
      <c r="D45" s="22"/>
      <c r="E45" s="23" t="s">
        <v>93</v>
      </c>
      <c r="F45" s="23"/>
      <c r="G45" s="24"/>
      <c r="H45" s="25" t="s">
        <v>12</v>
      </c>
      <c r="I45" s="26">
        <f>SUM(I4:I44)</f>
        <v>0</v>
      </c>
    </row>
    <row r="47" spans="1:9" x14ac:dyDescent="0.25">
      <c r="A47" s="33" t="s">
        <v>96</v>
      </c>
      <c r="B47" s="34"/>
      <c r="C47" s="35"/>
      <c r="D47" s="35"/>
      <c r="E47" s="35"/>
      <c r="F47" s="35"/>
      <c r="G47" s="35"/>
      <c r="H47"/>
      <c r="I47"/>
    </row>
    <row r="48" spans="1:9" x14ac:dyDescent="0.25">
      <c r="A48" s="36" t="s">
        <v>97</v>
      </c>
      <c r="B48" s="36"/>
      <c r="C48" s="36"/>
      <c r="D48" s="36"/>
      <c r="E48" s="36"/>
      <c r="F48" s="36"/>
      <c r="G48" s="36"/>
      <c r="H48"/>
      <c r="I48"/>
    </row>
    <row r="49" spans="1:9" x14ac:dyDescent="0.25">
      <c r="A49" s="36"/>
      <c r="B49" s="36"/>
      <c r="C49" s="36"/>
      <c r="D49" s="36"/>
      <c r="E49" s="36"/>
      <c r="F49" s="36"/>
      <c r="G49" s="36"/>
      <c r="H49"/>
      <c r="I49"/>
    </row>
    <row r="50" spans="1:9" ht="75.75" customHeight="1" x14ac:dyDescent="0.25">
      <c r="A50" s="36"/>
      <c r="B50" s="36"/>
      <c r="C50" s="36"/>
      <c r="D50" s="36"/>
      <c r="E50" s="36"/>
      <c r="F50" s="36"/>
      <c r="G50" s="36"/>
      <c r="H50"/>
      <c r="I50"/>
    </row>
  </sheetData>
  <mergeCells count="3">
    <mergeCell ref="A43:B45"/>
    <mergeCell ref="A47:B47"/>
    <mergeCell ref="A48:G5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2019-01-24T12:55:01Z</dcterms:modified>
</cp:coreProperties>
</file>