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26" i="1" l="1"/>
  <c r="I26" i="1" s="1"/>
  <c r="H25" i="1"/>
  <c r="I25" i="1" s="1"/>
  <c r="F25" i="1"/>
  <c r="H24" i="1"/>
  <c r="I24" i="1" s="1"/>
  <c r="F24" i="1"/>
  <c r="H23" i="1"/>
  <c r="I23" i="1" s="1"/>
  <c r="F23" i="1"/>
  <c r="H22" i="1"/>
  <c r="I22" i="1" s="1"/>
  <c r="F22" i="1"/>
  <c r="I21" i="1"/>
  <c r="H21" i="1"/>
  <c r="F21" i="1"/>
  <c r="H20" i="1"/>
  <c r="I20" i="1" s="1"/>
  <c r="F20" i="1"/>
  <c r="H19" i="1"/>
  <c r="I19" i="1" s="1"/>
  <c r="F19" i="1"/>
  <c r="H18" i="1"/>
  <c r="I18" i="1" s="1"/>
  <c r="F18" i="1"/>
  <c r="H17" i="1"/>
  <c r="I17" i="1" s="1"/>
  <c r="F17" i="1"/>
  <c r="H16" i="1"/>
  <c r="I16" i="1" s="1"/>
  <c r="F16" i="1"/>
  <c r="H15" i="1"/>
  <c r="I15" i="1" s="1"/>
  <c r="F15" i="1"/>
  <c r="H14" i="1"/>
  <c r="I14" i="1" s="1"/>
  <c r="F14" i="1"/>
  <c r="H13" i="1"/>
  <c r="I13" i="1" s="1"/>
  <c r="F13" i="1"/>
  <c r="H12" i="1"/>
  <c r="I12" i="1" s="1"/>
  <c r="F12" i="1"/>
  <c r="H11" i="1"/>
  <c r="I11" i="1" s="1"/>
  <c r="F11" i="1"/>
  <c r="H10" i="1"/>
  <c r="I10" i="1" s="1"/>
  <c r="F10" i="1"/>
  <c r="H9" i="1"/>
  <c r="I9" i="1" s="1"/>
  <c r="F9" i="1"/>
  <c r="H8" i="1"/>
  <c r="I8" i="1" s="1"/>
  <c r="F8" i="1"/>
  <c r="H7" i="1"/>
  <c r="I7" i="1" s="1"/>
  <c r="F7" i="1"/>
  <c r="H6" i="1"/>
  <c r="I6" i="1" s="1"/>
  <c r="F6" i="1"/>
  <c r="I5" i="1"/>
  <c r="H5" i="1"/>
  <c r="F5" i="1"/>
  <c r="H4" i="1"/>
  <c r="I4" i="1" s="1"/>
  <c r="F4" i="1"/>
  <c r="H28" i="1" l="1"/>
  <c r="H27" i="1" s="1"/>
  <c r="I27" i="1" s="1"/>
  <c r="I28" i="1" s="1"/>
</calcChain>
</file>

<file path=xl/sharedStrings.xml><?xml version="1.0" encoding="utf-8"?>
<sst xmlns="http://schemas.openxmlformats.org/spreadsheetml/2006/main" count="83" uniqueCount="63">
  <si>
    <t>Lp</t>
  </si>
  <si>
    <t>Nazwa</t>
  </si>
  <si>
    <t>jedn. miary</t>
  </si>
  <si>
    <t>ilość</t>
  </si>
  <si>
    <t>cena jednostkowa netto</t>
  </si>
  <si>
    <t>wartość netto (w zł)</t>
  </si>
  <si>
    <t>VAT %</t>
  </si>
  <si>
    <t>cena jednostkowa brutto</t>
  </si>
  <si>
    <t>wartość brutto (w zł)</t>
  </si>
  <si>
    <t>1.</t>
  </si>
  <si>
    <t>KalafiorBonduelle (2,5kg)</t>
  </si>
  <si>
    <t>szt</t>
  </si>
  <si>
    <t>2.</t>
  </si>
  <si>
    <t xml:space="preserve">Mieszanka do zupy Bonduelle (2,5kg)  </t>
  </si>
  <si>
    <t>3.</t>
  </si>
  <si>
    <t>Marchew z groszkiem Bonduelle (2,5kg)</t>
  </si>
  <si>
    <t>4.</t>
  </si>
  <si>
    <t>Szpinak Bonduelle (2,5kg)</t>
  </si>
  <si>
    <t>5.</t>
  </si>
  <si>
    <t>Brokuł Bonduelle (2,5kg)</t>
  </si>
  <si>
    <t>6.</t>
  </si>
  <si>
    <t xml:space="preserve">Ryba miruna b-s </t>
  </si>
  <si>
    <t>kg</t>
  </si>
  <si>
    <t>7.</t>
  </si>
  <si>
    <t>Fasolka szparagowa Bonduelle (2,5kg)</t>
  </si>
  <si>
    <t>8.</t>
  </si>
  <si>
    <t>Brukselka Bonduelle (2,5kg)</t>
  </si>
  <si>
    <t>9.</t>
  </si>
  <si>
    <t>Marchew mini Bonduelle (2,5kg)</t>
  </si>
  <si>
    <t>10.</t>
  </si>
  <si>
    <t>Warzywa na patelnie chińskie Bonduelle (2,5kg)</t>
  </si>
  <si>
    <t>11.</t>
  </si>
  <si>
    <t>Mieszanka królewska Bonduelle (2,5kg)</t>
  </si>
  <si>
    <t>12.</t>
  </si>
  <si>
    <t>Owoce w żelu - wiśnie (3kg)</t>
  </si>
  <si>
    <t>13.</t>
  </si>
  <si>
    <t>Maliny(2,5kg)</t>
  </si>
  <si>
    <t>14.</t>
  </si>
  <si>
    <t>Truskawki (2,5kg)</t>
  </si>
  <si>
    <t>15.</t>
  </si>
  <si>
    <t>Lody (1L)</t>
  </si>
  <si>
    <t>16.</t>
  </si>
  <si>
    <t>Polewa do lodów (1L)</t>
  </si>
  <si>
    <t>17.</t>
  </si>
  <si>
    <t>Frytki (2,5kg)</t>
  </si>
  <si>
    <t>18.</t>
  </si>
  <si>
    <t>Olej (5L)</t>
  </si>
  <si>
    <t>19.</t>
  </si>
  <si>
    <t>Groszek Bonduelle (2,5kg)</t>
  </si>
  <si>
    <t>20.</t>
  </si>
  <si>
    <t>Sos pieczeniowy (Hugli 1kg)</t>
  </si>
  <si>
    <t>21.</t>
  </si>
  <si>
    <t>Sos  pieczarkowy (Hugli 1kg)</t>
  </si>
  <si>
    <t>22.</t>
  </si>
  <si>
    <t>Sos boloński (Hugli 0,7kg)</t>
  </si>
  <si>
    <t>RAZEM:</t>
  </si>
  <si>
    <t>wartość netto:</t>
  </si>
  <si>
    <t>wartość VAT:</t>
  </si>
  <si>
    <t>wartość brutto:</t>
  </si>
  <si>
    <t>Załącznik nr 2</t>
  </si>
  <si>
    <t>FORMULARZ CENOWY</t>
  </si>
  <si>
    <t>Uwaga</t>
  </si>
  <si>
    <t>Zamawiający zastrzega, że ilości danego asortymentu podane w zestawieniu ofertowym mają charakter orientacyjny i służą wyłącznie do oceny i porównania ofert. Ewentualne zmniejszenie lub zwiększenie ilości nie spowoduje zmiany cen jednostkowych. Wykonawcy, z którym Zamawiający podpisze umowę nie przysługuje roszczenie o realizację dostawy w wielkościach podanych w tabeli.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</si>
</sst>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2"/>
      <name val="Cambria"/>
      <family val="1"/>
      <charset val="238"/>
    </font>
    <font>
      <b/>
      <sz val="11"/>
      <name val="Cambria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44" fontId="3" fillId="0" borderId="2" xfId="0" applyNumberFormat="1" applyFont="1" applyBorder="1" applyAlignment="1">
      <alignment horizontal="center" vertical="center" wrapText="1" shrinkToFit="1"/>
    </xf>
    <xf numFmtId="44" fontId="3" fillId="0" borderId="3" xfId="0" applyNumberFormat="1" applyFont="1" applyBorder="1" applyAlignment="1">
      <alignment horizontal="center" vertical="center" wrapText="1" shrinkToFit="1"/>
    </xf>
    <xf numFmtId="9" fontId="3" fillId="0" borderId="2" xfId="0" applyNumberFormat="1" applyFont="1" applyBorder="1" applyAlignment="1">
      <alignment horizontal="center" vertical="center" shrinkToFit="1"/>
    </xf>
    <xf numFmtId="44" fontId="3" fillId="0" borderId="4" xfId="0" applyNumberFormat="1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44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44" fontId="0" fillId="0" borderId="9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44" fontId="1" fillId="0" borderId="10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4" fontId="0" fillId="0" borderId="9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 applyAlignment="1"/>
    <xf numFmtId="44" fontId="1" fillId="0" borderId="13" xfId="0" applyNumberFormat="1" applyFont="1" applyBorder="1" applyAlignment="1"/>
    <xf numFmtId="44" fontId="1" fillId="0" borderId="14" xfId="0" applyNumberFormat="1" applyFont="1" applyBorder="1" applyAlignment="1"/>
    <xf numFmtId="9" fontId="0" fillId="0" borderId="12" xfId="0" applyNumberFormat="1" applyBorder="1" applyAlignment="1"/>
    <xf numFmtId="44" fontId="1" fillId="0" borderId="14" xfId="0" applyNumberFormat="1" applyFont="1" applyFill="1" applyBorder="1" applyAlignment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 applyAlignment="1"/>
    <xf numFmtId="44" fontId="1" fillId="0" borderId="16" xfId="0" applyNumberFormat="1" applyFont="1" applyBorder="1" applyAlignment="1"/>
    <xf numFmtId="44" fontId="1" fillId="0" borderId="17" xfId="0" applyNumberFormat="1" applyFont="1" applyBorder="1" applyAlignment="1"/>
    <xf numFmtId="9" fontId="0" fillId="0" borderId="15" xfId="0" applyNumberFormat="1" applyBorder="1" applyAlignment="1"/>
    <xf numFmtId="44" fontId="0" fillId="0" borderId="17" xfId="0" applyNumberFormat="1" applyBorder="1" applyAlignment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0" xfId="0" applyBorder="1" applyAlignment="1"/>
    <xf numFmtId="44" fontId="1" fillId="0" borderId="20" xfId="0" applyNumberFormat="1" applyFont="1" applyBorder="1" applyAlignment="1"/>
    <xf numFmtId="44" fontId="1" fillId="0" borderId="21" xfId="0" applyNumberFormat="1" applyFont="1" applyBorder="1" applyAlignment="1"/>
    <xf numFmtId="9" fontId="0" fillId="0" borderId="19" xfId="0" applyNumberFormat="1" applyBorder="1" applyAlignment="1"/>
    <xf numFmtId="44" fontId="0" fillId="0" borderId="21" xfId="0" applyNumberFormat="1" applyBorder="1" applyAlignment="1"/>
    <xf numFmtId="44" fontId="1" fillId="0" borderId="22" xfId="0" applyNumberFormat="1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Fill="1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19" workbookViewId="0">
      <selection activeCell="E40" sqref="E40"/>
    </sheetView>
  </sheetViews>
  <sheetFormatPr defaultRowHeight="15" x14ac:dyDescent="0.25"/>
  <cols>
    <col min="1" max="1" width="4.140625" customWidth="1"/>
    <col min="2" max="2" width="22.42578125" customWidth="1"/>
    <col min="3" max="3" width="5.7109375" customWidth="1"/>
    <col min="6" max="6" width="9.85546875" bestFit="1" customWidth="1"/>
    <col min="7" max="7" width="6.28515625" customWidth="1"/>
    <col min="8" max="8" width="9.28515625" customWidth="1"/>
    <col min="9" max="9" width="11" customWidth="1"/>
  </cols>
  <sheetData>
    <row r="1" spans="1:9" x14ac:dyDescent="0.25">
      <c r="H1" t="s">
        <v>59</v>
      </c>
    </row>
    <row r="2" spans="1:9" ht="15.75" thickBot="1" x14ac:dyDescent="0.3">
      <c r="A2" t="s">
        <v>60</v>
      </c>
    </row>
    <row r="3" spans="1:9" ht="36.75" thickBot="1" x14ac:dyDescent="0.3">
      <c r="A3" s="1" t="s">
        <v>0</v>
      </c>
      <c r="B3" s="2" t="s">
        <v>1</v>
      </c>
      <c r="C3" s="3" t="s">
        <v>2</v>
      </c>
      <c r="D3" s="4" t="s">
        <v>3</v>
      </c>
      <c r="E3" s="5" t="s">
        <v>4</v>
      </c>
      <c r="F3" s="6" t="s">
        <v>5</v>
      </c>
      <c r="G3" s="7" t="s">
        <v>6</v>
      </c>
      <c r="H3" s="5" t="s">
        <v>7</v>
      </c>
      <c r="I3" s="8" t="s">
        <v>8</v>
      </c>
    </row>
    <row r="4" spans="1:9" ht="31.5" x14ac:dyDescent="0.25">
      <c r="A4" s="9" t="s">
        <v>9</v>
      </c>
      <c r="B4" s="10" t="s">
        <v>10</v>
      </c>
      <c r="C4" s="11" t="s">
        <v>11</v>
      </c>
      <c r="D4" s="11">
        <v>60</v>
      </c>
      <c r="E4" s="12">
        <v>0</v>
      </c>
      <c r="F4" s="12">
        <f>D4*E4</f>
        <v>0</v>
      </c>
      <c r="G4" s="13"/>
      <c r="H4" s="12">
        <f>E4+(E4*G4)</f>
        <v>0</v>
      </c>
      <c r="I4" s="14">
        <f>D4*H4</f>
        <v>0</v>
      </c>
    </row>
    <row r="5" spans="1:9" ht="31.5" x14ac:dyDescent="0.25">
      <c r="A5" s="15" t="s">
        <v>12</v>
      </c>
      <c r="B5" s="16" t="s">
        <v>13</v>
      </c>
      <c r="C5" s="17" t="s">
        <v>11</v>
      </c>
      <c r="D5" s="17">
        <v>200</v>
      </c>
      <c r="E5" s="12">
        <v>0</v>
      </c>
      <c r="F5" s="18">
        <f t="shared" ref="F5:F25" si="0">D5*E5</f>
        <v>0</v>
      </c>
      <c r="G5" s="19"/>
      <c r="H5" s="18">
        <f t="shared" ref="H5:H25" si="1">E5+(E5*G5)</f>
        <v>0</v>
      </c>
      <c r="I5" s="20">
        <f t="shared" ref="I5:I27" si="2">D5*H5</f>
        <v>0</v>
      </c>
    </row>
    <row r="6" spans="1:9" ht="47.25" x14ac:dyDescent="0.25">
      <c r="A6" s="15" t="s">
        <v>14</v>
      </c>
      <c r="B6" s="16" t="s">
        <v>15</v>
      </c>
      <c r="C6" s="17" t="s">
        <v>11</v>
      </c>
      <c r="D6" s="17">
        <v>20</v>
      </c>
      <c r="E6" s="12">
        <v>0</v>
      </c>
      <c r="F6" s="18">
        <f t="shared" si="0"/>
        <v>0</v>
      </c>
      <c r="G6" s="19"/>
      <c r="H6" s="18">
        <f t="shared" si="1"/>
        <v>0</v>
      </c>
      <c r="I6" s="20">
        <f t="shared" si="2"/>
        <v>0</v>
      </c>
    </row>
    <row r="7" spans="1:9" ht="31.5" x14ac:dyDescent="0.25">
      <c r="A7" s="15" t="s">
        <v>16</v>
      </c>
      <c r="B7" s="16" t="s">
        <v>17</v>
      </c>
      <c r="C7" s="17" t="s">
        <v>11</v>
      </c>
      <c r="D7" s="17">
        <v>20</v>
      </c>
      <c r="E7" s="12">
        <v>0</v>
      </c>
      <c r="F7" s="18">
        <f t="shared" si="0"/>
        <v>0</v>
      </c>
      <c r="G7" s="19"/>
      <c r="H7" s="18">
        <f t="shared" si="1"/>
        <v>0</v>
      </c>
      <c r="I7" s="20">
        <f t="shared" si="2"/>
        <v>0</v>
      </c>
    </row>
    <row r="8" spans="1:9" ht="31.5" x14ac:dyDescent="0.25">
      <c r="A8" s="15" t="s">
        <v>18</v>
      </c>
      <c r="B8" s="16" t="s">
        <v>19</v>
      </c>
      <c r="C8" s="17" t="s">
        <v>11</v>
      </c>
      <c r="D8" s="17">
        <v>30</v>
      </c>
      <c r="E8" s="12">
        <v>0</v>
      </c>
      <c r="F8" s="18">
        <f t="shared" si="0"/>
        <v>0</v>
      </c>
      <c r="G8" s="19"/>
      <c r="H8" s="18">
        <f t="shared" si="1"/>
        <v>0</v>
      </c>
      <c r="I8" s="20">
        <f t="shared" si="2"/>
        <v>0</v>
      </c>
    </row>
    <row r="9" spans="1:9" ht="15.75" x14ac:dyDescent="0.25">
      <c r="A9" s="15" t="s">
        <v>20</v>
      </c>
      <c r="B9" s="16" t="s">
        <v>21</v>
      </c>
      <c r="C9" s="17" t="s">
        <v>22</v>
      </c>
      <c r="D9" s="17">
        <v>120</v>
      </c>
      <c r="E9" s="12">
        <v>0</v>
      </c>
      <c r="F9" s="18">
        <f t="shared" si="0"/>
        <v>0</v>
      </c>
      <c r="G9" s="19"/>
      <c r="H9" s="18">
        <f t="shared" si="1"/>
        <v>0</v>
      </c>
      <c r="I9" s="20">
        <f t="shared" si="2"/>
        <v>0</v>
      </c>
    </row>
    <row r="10" spans="1:9" ht="31.5" x14ac:dyDescent="0.25">
      <c r="A10" s="15" t="s">
        <v>23</v>
      </c>
      <c r="B10" s="21" t="s">
        <v>24</v>
      </c>
      <c r="C10" s="22" t="s">
        <v>11</v>
      </c>
      <c r="D10" s="22">
        <v>12</v>
      </c>
      <c r="E10" s="12">
        <v>0</v>
      </c>
      <c r="F10" s="23">
        <f t="shared" si="0"/>
        <v>0</v>
      </c>
      <c r="G10" s="19"/>
      <c r="H10" s="18">
        <f t="shared" si="1"/>
        <v>0</v>
      </c>
      <c r="I10" s="20">
        <f t="shared" si="2"/>
        <v>0</v>
      </c>
    </row>
    <row r="11" spans="1:9" ht="31.5" x14ac:dyDescent="0.25">
      <c r="A11" s="15" t="s">
        <v>25</v>
      </c>
      <c r="B11" s="21" t="s">
        <v>26</v>
      </c>
      <c r="C11" s="22" t="s">
        <v>11</v>
      </c>
      <c r="D11" s="22">
        <v>10</v>
      </c>
      <c r="E11" s="12">
        <v>0</v>
      </c>
      <c r="F11" s="23">
        <f t="shared" si="0"/>
        <v>0</v>
      </c>
      <c r="G11" s="19"/>
      <c r="H11" s="18">
        <f t="shared" si="1"/>
        <v>0</v>
      </c>
      <c r="I11" s="20">
        <f t="shared" si="2"/>
        <v>0</v>
      </c>
    </row>
    <row r="12" spans="1:9" ht="31.5" x14ac:dyDescent="0.25">
      <c r="A12" s="15" t="s">
        <v>27</v>
      </c>
      <c r="B12" s="21" t="s">
        <v>28</v>
      </c>
      <c r="C12" s="22" t="s">
        <v>11</v>
      </c>
      <c r="D12" s="22">
        <v>10</v>
      </c>
      <c r="E12" s="12">
        <v>0</v>
      </c>
      <c r="F12" s="23">
        <f t="shared" si="0"/>
        <v>0</v>
      </c>
      <c r="G12" s="19"/>
      <c r="H12" s="18">
        <f t="shared" si="1"/>
        <v>0</v>
      </c>
      <c r="I12" s="20">
        <f t="shared" si="2"/>
        <v>0</v>
      </c>
    </row>
    <row r="13" spans="1:9" ht="47.25" x14ac:dyDescent="0.25">
      <c r="A13" s="15" t="s">
        <v>29</v>
      </c>
      <c r="B13" s="21" t="s">
        <v>30</v>
      </c>
      <c r="C13" s="22" t="s">
        <v>11</v>
      </c>
      <c r="D13" s="22">
        <v>2</v>
      </c>
      <c r="E13" s="12">
        <v>0</v>
      </c>
      <c r="F13" s="23">
        <f t="shared" si="0"/>
        <v>0</v>
      </c>
      <c r="G13" s="19"/>
      <c r="H13" s="18">
        <f t="shared" si="1"/>
        <v>0</v>
      </c>
      <c r="I13" s="20">
        <f t="shared" si="2"/>
        <v>0</v>
      </c>
    </row>
    <row r="14" spans="1:9" ht="47.25" x14ac:dyDescent="0.25">
      <c r="A14" s="15" t="s">
        <v>31</v>
      </c>
      <c r="B14" s="21" t="s">
        <v>32</v>
      </c>
      <c r="C14" s="22" t="s">
        <v>11</v>
      </c>
      <c r="D14" s="22">
        <v>30</v>
      </c>
      <c r="E14" s="12">
        <v>0</v>
      </c>
      <c r="F14" s="23">
        <f t="shared" si="0"/>
        <v>0</v>
      </c>
      <c r="G14" s="19"/>
      <c r="H14" s="18">
        <f t="shared" si="1"/>
        <v>0</v>
      </c>
      <c r="I14" s="20">
        <f t="shared" si="2"/>
        <v>0</v>
      </c>
    </row>
    <row r="15" spans="1:9" ht="31.5" x14ac:dyDescent="0.25">
      <c r="A15" s="15" t="s">
        <v>33</v>
      </c>
      <c r="B15" s="21" t="s">
        <v>34</v>
      </c>
      <c r="C15" s="22" t="s">
        <v>11</v>
      </c>
      <c r="D15" s="22">
        <v>10</v>
      </c>
      <c r="E15" s="12">
        <v>0</v>
      </c>
      <c r="F15" s="23">
        <f t="shared" si="0"/>
        <v>0</v>
      </c>
      <c r="G15" s="19"/>
      <c r="H15" s="18">
        <f t="shared" si="1"/>
        <v>0</v>
      </c>
      <c r="I15" s="20">
        <f t="shared" si="2"/>
        <v>0</v>
      </c>
    </row>
    <row r="16" spans="1:9" ht="15.75" x14ac:dyDescent="0.25">
      <c r="A16" s="15" t="s">
        <v>35</v>
      </c>
      <c r="B16" s="21" t="s">
        <v>36</v>
      </c>
      <c r="C16" s="22" t="s">
        <v>11</v>
      </c>
      <c r="D16" s="22">
        <v>12</v>
      </c>
      <c r="E16" s="12">
        <v>0</v>
      </c>
      <c r="F16" s="23">
        <f t="shared" si="0"/>
        <v>0</v>
      </c>
      <c r="G16" s="19"/>
      <c r="H16" s="18">
        <f t="shared" si="1"/>
        <v>0</v>
      </c>
      <c r="I16" s="20">
        <f t="shared" si="2"/>
        <v>0</v>
      </c>
    </row>
    <row r="17" spans="1:9" ht="15.75" x14ac:dyDescent="0.25">
      <c r="A17" s="15" t="s">
        <v>37</v>
      </c>
      <c r="B17" s="21" t="s">
        <v>38</v>
      </c>
      <c r="C17" s="22" t="s">
        <v>11</v>
      </c>
      <c r="D17" s="22">
        <v>1</v>
      </c>
      <c r="E17" s="12">
        <v>0</v>
      </c>
      <c r="F17" s="23">
        <f t="shared" si="0"/>
        <v>0</v>
      </c>
      <c r="G17" s="19"/>
      <c r="H17" s="18">
        <f t="shared" si="1"/>
        <v>0</v>
      </c>
      <c r="I17" s="20">
        <f t="shared" si="2"/>
        <v>0</v>
      </c>
    </row>
    <row r="18" spans="1:9" ht="15.75" x14ac:dyDescent="0.25">
      <c r="A18" s="15" t="s">
        <v>39</v>
      </c>
      <c r="B18" s="21" t="s">
        <v>40</v>
      </c>
      <c r="C18" s="22" t="s">
        <v>11</v>
      </c>
      <c r="D18" s="22">
        <v>27</v>
      </c>
      <c r="E18" s="12">
        <v>0</v>
      </c>
      <c r="F18" s="23">
        <f t="shared" si="0"/>
        <v>0</v>
      </c>
      <c r="G18" s="19"/>
      <c r="H18" s="18">
        <f t="shared" si="1"/>
        <v>0</v>
      </c>
      <c r="I18" s="20">
        <f t="shared" si="2"/>
        <v>0</v>
      </c>
    </row>
    <row r="19" spans="1:9" ht="31.5" x14ac:dyDescent="0.25">
      <c r="A19" s="15" t="s">
        <v>41</v>
      </c>
      <c r="B19" s="21" t="s">
        <v>42</v>
      </c>
      <c r="C19" s="22" t="s">
        <v>11</v>
      </c>
      <c r="D19" s="22">
        <v>1</v>
      </c>
      <c r="E19" s="12">
        <v>0</v>
      </c>
      <c r="F19" s="23">
        <f t="shared" si="0"/>
        <v>0</v>
      </c>
      <c r="G19" s="19"/>
      <c r="H19" s="18">
        <f t="shared" si="1"/>
        <v>0</v>
      </c>
      <c r="I19" s="20">
        <f t="shared" si="2"/>
        <v>0</v>
      </c>
    </row>
    <row r="20" spans="1:9" ht="15.75" x14ac:dyDescent="0.25">
      <c r="A20" s="15" t="s">
        <v>43</v>
      </c>
      <c r="B20" s="21" t="s">
        <v>44</v>
      </c>
      <c r="C20" s="22" t="s">
        <v>11</v>
      </c>
      <c r="D20" s="22">
        <v>1</v>
      </c>
      <c r="E20" s="12">
        <v>0</v>
      </c>
      <c r="F20" s="23">
        <f t="shared" si="0"/>
        <v>0</v>
      </c>
      <c r="G20" s="19"/>
      <c r="H20" s="18">
        <f t="shared" si="1"/>
        <v>0</v>
      </c>
      <c r="I20" s="20">
        <f t="shared" si="2"/>
        <v>0</v>
      </c>
    </row>
    <row r="21" spans="1:9" ht="15.75" x14ac:dyDescent="0.25">
      <c r="A21" s="15" t="s">
        <v>45</v>
      </c>
      <c r="B21" s="21" t="s">
        <v>46</v>
      </c>
      <c r="C21" s="22" t="s">
        <v>11</v>
      </c>
      <c r="D21" s="22">
        <v>15</v>
      </c>
      <c r="E21" s="12">
        <v>0</v>
      </c>
      <c r="F21" s="23">
        <f t="shared" si="0"/>
        <v>0</v>
      </c>
      <c r="G21" s="19"/>
      <c r="H21" s="18">
        <f t="shared" si="1"/>
        <v>0</v>
      </c>
      <c r="I21" s="20">
        <f t="shared" si="2"/>
        <v>0</v>
      </c>
    </row>
    <row r="22" spans="1:9" ht="31.5" x14ac:dyDescent="0.25">
      <c r="A22" s="15" t="s">
        <v>47</v>
      </c>
      <c r="B22" s="21" t="s">
        <v>48</v>
      </c>
      <c r="C22" s="22" t="s">
        <v>11</v>
      </c>
      <c r="D22" s="22">
        <v>3</v>
      </c>
      <c r="E22" s="12">
        <v>0</v>
      </c>
      <c r="F22" s="23">
        <f t="shared" si="0"/>
        <v>0</v>
      </c>
      <c r="G22" s="19"/>
      <c r="H22" s="18">
        <f t="shared" si="1"/>
        <v>0</v>
      </c>
      <c r="I22" s="20">
        <f t="shared" si="2"/>
        <v>0</v>
      </c>
    </row>
    <row r="23" spans="1:9" ht="31.5" x14ac:dyDescent="0.25">
      <c r="A23" s="15" t="s">
        <v>49</v>
      </c>
      <c r="B23" s="21" t="s">
        <v>50</v>
      </c>
      <c r="C23" s="22" t="s">
        <v>11</v>
      </c>
      <c r="D23" s="22">
        <v>1</v>
      </c>
      <c r="E23" s="12">
        <v>0</v>
      </c>
      <c r="F23" s="23">
        <f t="shared" si="0"/>
        <v>0</v>
      </c>
      <c r="G23" s="19"/>
      <c r="H23" s="18">
        <f t="shared" si="1"/>
        <v>0</v>
      </c>
      <c r="I23" s="20">
        <f t="shared" si="2"/>
        <v>0</v>
      </c>
    </row>
    <row r="24" spans="1:9" ht="31.5" x14ac:dyDescent="0.25">
      <c r="A24" s="15" t="s">
        <v>51</v>
      </c>
      <c r="B24" s="21" t="s">
        <v>52</v>
      </c>
      <c r="C24" s="22" t="s">
        <v>11</v>
      </c>
      <c r="D24" s="22">
        <v>1</v>
      </c>
      <c r="E24" s="12">
        <v>0</v>
      </c>
      <c r="F24" s="23">
        <f t="shared" si="0"/>
        <v>0</v>
      </c>
      <c r="G24" s="19"/>
      <c r="H24" s="18">
        <f t="shared" si="1"/>
        <v>0</v>
      </c>
      <c r="I24" s="20">
        <f t="shared" si="2"/>
        <v>0</v>
      </c>
    </row>
    <row r="25" spans="1:9" ht="31.5" x14ac:dyDescent="0.25">
      <c r="A25" s="15" t="s">
        <v>53</v>
      </c>
      <c r="B25" s="21" t="s">
        <v>54</v>
      </c>
      <c r="C25" s="22" t="s">
        <v>11</v>
      </c>
      <c r="D25" s="22">
        <v>1</v>
      </c>
      <c r="E25" s="12">
        <v>0</v>
      </c>
      <c r="F25" s="23">
        <f t="shared" si="0"/>
        <v>0</v>
      </c>
      <c r="G25" s="19"/>
      <c r="H25" s="18">
        <f t="shared" si="1"/>
        <v>0</v>
      </c>
      <c r="I25" s="20">
        <f t="shared" si="2"/>
        <v>0</v>
      </c>
    </row>
    <row r="26" spans="1:9" x14ac:dyDescent="0.25">
      <c r="A26" s="46" t="s">
        <v>55</v>
      </c>
      <c r="B26" s="24"/>
      <c r="C26" s="25"/>
      <c r="D26" s="26"/>
      <c r="E26" s="27" t="s">
        <v>56</v>
      </c>
      <c r="F26" s="28"/>
      <c r="G26" s="29"/>
      <c r="H26" s="30">
        <f>SUM(E21:E25)</f>
        <v>0</v>
      </c>
      <c r="I26" s="20">
        <f t="shared" si="2"/>
        <v>0</v>
      </c>
    </row>
    <row r="27" spans="1:9" x14ac:dyDescent="0.25">
      <c r="A27" s="46"/>
      <c r="B27" s="31"/>
      <c r="C27" s="32"/>
      <c r="D27" s="33"/>
      <c r="E27" s="34" t="s">
        <v>57</v>
      </c>
      <c r="F27" s="35"/>
      <c r="G27" s="36"/>
      <c r="H27" s="37">
        <f>H28-H26</f>
        <v>0</v>
      </c>
      <c r="I27" s="20">
        <f t="shared" si="2"/>
        <v>0</v>
      </c>
    </row>
    <row r="28" spans="1:9" ht="15.75" thickBot="1" x14ac:dyDescent="0.3">
      <c r="A28" s="47"/>
      <c r="B28" s="38"/>
      <c r="C28" s="39"/>
      <c r="D28" s="40"/>
      <c r="E28" s="41" t="s">
        <v>58</v>
      </c>
      <c r="F28" s="42"/>
      <c r="G28" s="43"/>
      <c r="H28" s="44">
        <f>SUM(H21:H25)</f>
        <v>0</v>
      </c>
      <c r="I28" s="45">
        <f>SUM(I4:I27)</f>
        <v>0</v>
      </c>
    </row>
    <row r="30" spans="1:9" x14ac:dyDescent="0.25">
      <c r="A30" s="48" t="s">
        <v>61</v>
      </c>
      <c r="B30" s="49"/>
      <c r="C30" s="50"/>
      <c r="D30" s="50"/>
      <c r="E30" s="50"/>
      <c r="F30" s="50"/>
      <c r="G30" s="50"/>
    </row>
    <row r="31" spans="1:9" x14ac:dyDescent="0.25">
      <c r="A31" s="51" t="s">
        <v>62</v>
      </c>
      <c r="B31" s="51"/>
      <c r="C31" s="51"/>
      <c r="D31" s="51"/>
      <c r="E31" s="51"/>
      <c r="F31" s="51"/>
      <c r="G31" s="51"/>
    </row>
    <row r="32" spans="1:9" x14ac:dyDescent="0.25">
      <c r="A32" s="51"/>
      <c r="B32" s="51"/>
      <c r="C32" s="51"/>
      <c r="D32" s="51"/>
      <c r="E32" s="51"/>
      <c r="F32" s="51"/>
      <c r="G32" s="51"/>
    </row>
    <row r="33" spans="1:7" ht="55.5" customHeight="1" x14ac:dyDescent="0.25">
      <c r="A33" s="51"/>
      <c r="B33" s="51"/>
      <c r="C33" s="51"/>
      <c r="D33" s="51"/>
      <c r="E33" s="51"/>
      <c r="F33" s="51"/>
      <c r="G33" s="51"/>
    </row>
    <row r="34" spans="1:7" x14ac:dyDescent="0.25">
      <c r="A34" s="52"/>
      <c r="B34" s="52"/>
      <c r="C34" s="52"/>
      <c r="D34" s="52"/>
      <c r="E34" s="52"/>
      <c r="F34" s="52"/>
      <c r="G34" s="52"/>
    </row>
    <row r="35" spans="1:7" x14ac:dyDescent="0.25">
      <c r="A35" s="52"/>
      <c r="B35" s="52"/>
      <c r="C35" s="52"/>
      <c r="D35" s="52"/>
      <c r="E35" s="52"/>
      <c r="F35" s="52"/>
      <c r="G35" s="52"/>
    </row>
  </sheetData>
  <mergeCells count="3">
    <mergeCell ref="A26:A28"/>
    <mergeCell ref="A30:B30"/>
    <mergeCell ref="A31:G3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2019-01-24T12:51:11Z</dcterms:modified>
</cp:coreProperties>
</file>