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68" i="1" l="1"/>
  <c r="J67" i="1"/>
  <c r="J121" i="1"/>
  <c r="J87" i="1"/>
  <c r="J26" i="1"/>
  <c r="J167" i="1"/>
  <c r="J168" i="1"/>
  <c r="J166" i="1"/>
  <c r="J131" i="1"/>
  <c r="J132" i="1"/>
  <c r="J46" i="1"/>
  <c r="J47" i="1"/>
  <c r="J148" i="1"/>
  <c r="J84" i="1"/>
  <c r="J85" i="1"/>
  <c r="J130" i="1"/>
  <c r="J133" i="1"/>
  <c r="J127" i="1"/>
  <c r="J128" i="1"/>
  <c r="J129" i="1"/>
  <c r="J125" i="1"/>
  <c r="J96" i="1"/>
  <c r="J92" i="1"/>
  <c r="J51" i="1"/>
  <c r="J55" i="1"/>
  <c r="J50" i="1"/>
  <c r="J49" i="1"/>
  <c r="J33" i="1"/>
  <c r="J19" i="1"/>
  <c r="J80" i="1"/>
  <c r="J64" i="1"/>
  <c r="J169" i="1" l="1"/>
  <c r="H16" i="1" l="1"/>
  <c r="I16" i="1" s="1"/>
  <c r="K16" i="1" s="1"/>
  <c r="J16" i="1"/>
  <c r="J163" i="1"/>
  <c r="H163" i="1"/>
  <c r="I163" i="1" s="1"/>
  <c r="K163" i="1" s="1"/>
  <c r="H162" i="1"/>
  <c r="I162" i="1" s="1"/>
  <c r="K162" i="1" s="1"/>
  <c r="J162" i="1"/>
  <c r="H155" i="1"/>
  <c r="I155" i="1" s="1"/>
  <c r="K155" i="1" s="1"/>
  <c r="J155" i="1"/>
  <c r="H156" i="1"/>
  <c r="I156" i="1" s="1"/>
  <c r="K156" i="1" s="1"/>
  <c r="J156" i="1"/>
  <c r="H157" i="1"/>
  <c r="I157" i="1" s="1"/>
  <c r="K157" i="1" s="1"/>
  <c r="J157" i="1"/>
  <c r="H158" i="1"/>
  <c r="I158" i="1" s="1"/>
  <c r="K158" i="1" s="1"/>
  <c r="J158" i="1"/>
  <c r="H159" i="1"/>
  <c r="I159" i="1" s="1"/>
  <c r="K159" i="1" s="1"/>
  <c r="J159" i="1"/>
  <c r="H160" i="1"/>
  <c r="I160" i="1" s="1"/>
  <c r="K160" i="1" s="1"/>
  <c r="J160" i="1"/>
  <c r="H161" i="1"/>
  <c r="I161" i="1" s="1"/>
  <c r="K161" i="1" s="1"/>
  <c r="J161" i="1"/>
  <c r="H164" i="1"/>
  <c r="I164" i="1" s="1"/>
  <c r="K164" i="1" s="1"/>
  <c r="J164" i="1"/>
  <c r="H165" i="1"/>
  <c r="I165" i="1" s="1"/>
  <c r="K165" i="1" s="1"/>
  <c r="J165" i="1"/>
  <c r="H153" i="1"/>
  <c r="I153" i="1" s="1"/>
  <c r="K153" i="1" s="1"/>
  <c r="J153" i="1"/>
  <c r="H154" i="1"/>
  <c r="I154" i="1" s="1"/>
  <c r="K154" i="1" s="1"/>
  <c r="J154" i="1"/>
  <c r="H145" i="1"/>
  <c r="I145" i="1" s="1"/>
  <c r="K145" i="1" s="1"/>
  <c r="J145" i="1"/>
  <c r="H146" i="1"/>
  <c r="I146" i="1" s="1"/>
  <c r="K146" i="1" s="1"/>
  <c r="J146" i="1"/>
  <c r="H147" i="1"/>
  <c r="I147" i="1" s="1"/>
  <c r="K147" i="1" s="1"/>
  <c r="J147" i="1"/>
  <c r="H149" i="1"/>
  <c r="I149" i="1" s="1"/>
  <c r="K149" i="1" s="1"/>
  <c r="J149" i="1"/>
  <c r="H150" i="1"/>
  <c r="I150" i="1" s="1"/>
  <c r="K150" i="1" s="1"/>
  <c r="J150" i="1"/>
  <c r="H151" i="1"/>
  <c r="I151" i="1" s="1"/>
  <c r="K151" i="1" s="1"/>
  <c r="J151" i="1"/>
  <c r="H152" i="1"/>
  <c r="I152" i="1" s="1"/>
  <c r="K152" i="1" s="1"/>
  <c r="J152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8" i="1"/>
  <c r="J52" i="1"/>
  <c r="J53" i="1"/>
  <c r="J54" i="1"/>
  <c r="J56" i="1"/>
  <c r="J57" i="1"/>
  <c r="J58" i="1"/>
  <c r="J59" i="1"/>
  <c r="J60" i="1"/>
  <c r="J61" i="1"/>
  <c r="J62" i="1"/>
  <c r="J63" i="1"/>
  <c r="J65" i="1"/>
  <c r="J66" i="1"/>
  <c r="J69" i="1"/>
  <c r="J70" i="1"/>
  <c r="J71" i="1"/>
  <c r="J72" i="1"/>
  <c r="J73" i="1"/>
  <c r="J74" i="1"/>
  <c r="J75" i="1"/>
  <c r="J76" i="1"/>
  <c r="J77" i="1"/>
  <c r="J78" i="1"/>
  <c r="J79" i="1"/>
  <c r="J81" i="1"/>
  <c r="J82" i="1"/>
  <c r="J83" i="1"/>
  <c r="J86" i="1"/>
  <c r="J88" i="1"/>
  <c r="J89" i="1"/>
  <c r="J90" i="1"/>
  <c r="J91" i="1"/>
  <c r="J93" i="1"/>
  <c r="J94" i="1"/>
  <c r="J95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6" i="1"/>
  <c r="J134" i="1"/>
  <c r="J135" i="1"/>
  <c r="J136" i="1"/>
  <c r="J137" i="1"/>
  <c r="J138" i="1"/>
  <c r="J139" i="1"/>
  <c r="J140" i="1"/>
  <c r="J141" i="1"/>
  <c r="J142" i="1"/>
  <c r="J143" i="1"/>
  <c r="J144" i="1"/>
  <c r="J10" i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7" i="1"/>
  <c r="I17" i="1" s="1"/>
  <c r="K17" i="1" s="1"/>
  <c r="H18" i="1"/>
  <c r="I18" i="1" s="1"/>
  <c r="K18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4" i="1"/>
  <c r="I34" i="1" s="1"/>
  <c r="K34" i="1" s="1"/>
  <c r="H35" i="1"/>
  <c r="I35" i="1" s="1"/>
  <c r="K35" i="1" s="1"/>
  <c r="H36" i="1"/>
  <c r="I36" i="1" s="1"/>
  <c r="K36" i="1" s="1"/>
  <c r="H37" i="1"/>
  <c r="I37" i="1" s="1"/>
  <c r="K37" i="1" s="1"/>
  <c r="H38" i="1"/>
  <c r="I38" i="1" s="1"/>
  <c r="K38" i="1" s="1"/>
  <c r="H39" i="1"/>
  <c r="I39" i="1" s="1"/>
  <c r="K39" i="1" s="1"/>
  <c r="H40" i="1"/>
  <c r="I40" i="1" s="1"/>
  <c r="K40" i="1" s="1"/>
  <c r="H41" i="1"/>
  <c r="I41" i="1" s="1"/>
  <c r="K41" i="1" s="1"/>
  <c r="H42" i="1"/>
  <c r="I42" i="1" s="1"/>
  <c r="K42" i="1" s="1"/>
  <c r="H43" i="1"/>
  <c r="I43" i="1" s="1"/>
  <c r="K43" i="1" s="1"/>
  <c r="H44" i="1"/>
  <c r="I44" i="1" s="1"/>
  <c r="K44" i="1" s="1"/>
  <c r="H45" i="1"/>
  <c r="I45" i="1" s="1"/>
  <c r="K45" i="1" s="1"/>
  <c r="H48" i="1"/>
  <c r="I48" i="1" s="1"/>
  <c r="K48" i="1" s="1"/>
  <c r="H52" i="1"/>
  <c r="I52" i="1" s="1"/>
  <c r="K52" i="1" s="1"/>
  <c r="H53" i="1"/>
  <c r="I53" i="1" s="1"/>
  <c r="K53" i="1" s="1"/>
  <c r="H54" i="1"/>
  <c r="I54" i="1" s="1"/>
  <c r="K54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H63" i="1"/>
  <c r="I63" i="1" s="1"/>
  <c r="K63" i="1" s="1"/>
  <c r="H65" i="1"/>
  <c r="I65" i="1" s="1"/>
  <c r="K65" i="1" s="1"/>
  <c r="H66" i="1"/>
  <c r="I66" i="1" s="1"/>
  <c r="K66" i="1" s="1"/>
  <c r="H69" i="1"/>
  <c r="I69" i="1" s="1"/>
  <c r="K69" i="1" s="1"/>
  <c r="H70" i="1"/>
  <c r="I70" i="1" s="1"/>
  <c r="K70" i="1" s="1"/>
  <c r="H71" i="1"/>
  <c r="I71" i="1" s="1"/>
  <c r="K71" i="1" s="1"/>
  <c r="H72" i="1"/>
  <c r="I72" i="1" s="1"/>
  <c r="K72" i="1" s="1"/>
  <c r="H73" i="1"/>
  <c r="I73" i="1" s="1"/>
  <c r="K73" i="1" s="1"/>
  <c r="H74" i="1"/>
  <c r="I74" i="1" s="1"/>
  <c r="K74" i="1" s="1"/>
  <c r="H75" i="1"/>
  <c r="I75" i="1" s="1"/>
  <c r="K75" i="1" s="1"/>
  <c r="H76" i="1"/>
  <c r="I76" i="1" s="1"/>
  <c r="K76" i="1" s="1"/>
  <c r="H77" i="1"/>
  <c r="I77" i="1" s="1"/>
  <c r="K77" i="1" s="1"/>
  <c r="H78" i="1"/>
  <c r="I78" i="1" s="1"/>
  <c r="K78" i="1" s="1"/>
  <c r="H79" i="1"/>
  <c r="I79" i="1" s="1"/>
  <c r="K79" i="1" s="1"/>
  <c r="H81" i="1"/>
  <c r="I81" i="1" s="1"/>
  <c r="K81" i="1" s="1"/>
  <c r="H82" i="1"/>
  <c r="I82" i="1" s="1"/>
  <c r="K82" i="1" s="1"/>
  <c r="H83" i="1"/>
  <c r="I83" i="1" s="1"/>
  <c r="K83" i="1" s="1"/>
  <c r="H86" i="1"/>
  <c r="I86" i="1" s="1"/>
  <c r="K86" i="1" s="1"/>
  <c r="H88" i="1"/>
  <c r="I88" i="1" s="1"/>
  <c r="K88" i="1" s="1"/>
  <c r="H89" i="1"/>
  <c r="I89" i="1" s="1"/>
  <c r="K89" i="1" s="1"/>
  <c r="H90" i="1"/>
  <c r="I90" i="1" s="1"/>
  <c r="K90" i="1" s="1"/>
  <c r="H91" i="1"/>
  <c r="I91" i="1" s="1"/>
  <c r="K91" i="1" s="1"/>
  <c r="H93" i="1"/>
  <c r="I93" i="1" s="1"/>
  <c r="K93" i="1" s="1"/>
  <c r="H94" i="1"/>
  <c r="I94" i="1" s="1"/>
  <c r="K94" i="1" s="1"/>
  <c r="H95" i="1"/>
  <c r="I95" i="1" s="1"/>
  <c r="K95" i="1" s="1"/>
  <c r="H97" i="1"/>
  <c r="I97" i="1" s="1"/>
  <c r="K97" i="1" s="1"/>
  <c r="H99" i="1"/>
  <c r="I99" i="1" s="1"/>
  <c r="K99" i="1" s="1"/>
  <c r="H100" i="1"/>
  <c r="I100" i="1" s="1"/>
  <c r="K100" i="1" s="1"/>
  <c r="H101" i="1"/>
  <c r="I101" i="1" s="1"/>
  <c r="K101" i="1" s="1"/>
  <c r="H102" i="1"/>
  <c r="I102" i="1" s="1"/>
  <c r="K102" i="1" s="1"/>
  <c r="H103" i="1"/>
  <c r="I103" i="1" s="1"/>
  <c r="K103" i="1" s="1"/>
  <c r="H104" i="1"/>
  <c r="I104" i="1" s="1"/>
  <c r="K104" i="1" s="1"/>
  <c r="H105" i="1"/>
  <c r="I105" i="1" s="1"/>
  <c r="K105" i="1" s="1"/>
  <c r="H106" i="1"/>
  <c r="I106" i="1" s="1"/>
  <c r="K106" i="1" s="1"/>
  <c r="H107" i="1"/>
  <c r="I107" i="1" s="1"/>
  <c r="K107" i="1" s="1"/>
  <c r="H108" i="1"/>
  <c r="I108" i="1" s="1"/>
  <c r="K108" i="1" s="1"/>
  <c r="H109" i="1"/>
  <c r="I109" i="1" s="1"/>
  <c r="K109" i="1" s="1"/>
  <c r="H110" i="1"/>
  <c r="I110" i="1" s="1"/>
  <c r="K110" i="1" s="1"/>
  <c r="H111" i="1"/>
  <c r="I111" i="1" s="1"/>
  <c r="K111" i="1" s="1"/>
  <c r="H112" i="1"/>
  <c r="I112" i="1" s="1"/>
  <c r="K112" i="1" s="1"/>
  <c r="H113" i="1"/>
  <c r="I113" i="1" s="1"/>
  <c r="K113" i="1" s="1"/>
  <c r="H114" i="1"/>
  <c r="I114" i="1" s="1"/>
  <c r="K114" i="1" s="1"/>
  <c r="H115" i="1"/>
  <c r="I115" i="1" s="1"/>
  <c r="K115" i="1" s="1"/>
  <c r="H116" i="1"/>
  <c r="I116" i="1" s="1"/>
  <c r="K116" i="1" s="1"/>
  <c r="H117" i="1"/>
  <c r="I117" i="1" s="1"/>
  <c r="K117" i="1" s="1"/>
  <c r="H118" i="1"/>
  <c r="I118" i="1" s="1"/>
  <c r="K118" i="1" s="1"/>
  <c r="H119" i="1"/>
  <c r="I119" i="1" s="1"/>
  <c r="K119" i="1" s="1"/>
  <c r="H120" i="1"/>
  <c r="I120" i="1" s="1"/>
  <c r="K120" i="1" s="1"/>
  <c r="H122" i="1"/>
  <c r="I122" i="1" s="1"/>
  <c r="K122" i="1" s="1"/>
  <c r="H123" i="1"/>
  <c r="I123" i="1" s="1"/>
  <c r="K123" i="1" s="1"/>
  <c r="H124" i="1"/>
  <c r="I124" i="1" s="1"/>
  <c r="K124" i="1" s="1"/>
  <c r="H126" i="1"/>
  <c r="I126" i="1" s="1"/>
  <c r="K126" i="1" s="1"/>
  <c r="H134" i="1"/>
  <c r="I134" i="1" s="1"/>
  <c r="K134" i="1" s="1"/>
  <c r="H135" i="1"/>
  <c r="I135" i="1" s="1"/>
  <c r="K135" i="1" s="1"/>
  <c r="H136" i="1"/>
  <c r="I136" i="1" s="1"/>
  <c r="K136" i="1" s="1"/>
  <c r="H137" i="1"/>
  <c r="I137" i="1" s="1"/>
  <c r="K137" i="1" s="1"/>
  <c r="H138" i="1"/>
  <c r="I138" i="1" s="1"/>
  <c r="K138" i="1" s="1"/>
  <c r="H139" i="1"/>
  <c r="I139" i="1" s="1"/>
  <c r="K139" i="1" s="1"/>
  <c r="H140" i="1"/>
  <c r="I140" i="1" s="1"/>
  <c r="K140" i="1" s="1"/>
  <c r="H141" i="1"/>
  <c r="I141" i="1" s="1"/>
  <c r="K141" i="1" s="1"/>
  <c r="H142" i="1"/>
  <c r="I142" i="1" s="1"/>
  <c r="K142" i="1" s="1"/>
  <c r="H143" i="1"/>
  <c r="I143" i="1" s="1"/>
  <c r="K143" i="1" s="1"/>
  <c r="H144" i="1"/>
  <c r="I144" i="1" s="1"/>
  <c r="K144" i="1" s="1"/>
  <c r="H10" i="1"/>
  <c r="I10" i="1" s="1"/>
  <c r="K10" i="1" s="1"/>
  <c r="K170" i="1" l="1"/>
</calcChain>
</file>

<file path=xl/sharedStrings.xml><?xml version="1.0" encoding="utf-8"?>
<sst xmlns="http://schemas.openxmlformats.org/spreadsheetml/2006/main" count="1003" uniqueCount="672">
  <si>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</si>
  <si>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</si>
  <si>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</si>
  <si>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</si>
  <si>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</si>
  <si>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</si>
  <si>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</si>
  <si>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</si>
  <si>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</si>
  <si>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</si>
  <si>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</si>
  <si>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</si>
  <si>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</si>
  <si>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</si>
  <si>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</si>
  <si>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</si>
  <si>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</si>
  <si>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</si>
  <si>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</si>
  <si>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</si>
  <si>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</si>
  <si>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</si>
  <si>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</si>
  <si>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</si>
  <si>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</si>
  <si>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</si>
  <si>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</si>
  <si>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</si>
  <si>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</si>
  <si>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</si>
  <si>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</si>
  <si>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</si>
  <si>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</si>
  <si>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</si>
  <si>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</si>
  <si>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</si>
  <si>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</si>
  <si>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</si>
  <si>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</si>
  <si>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</si>
  <si>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</si>
  <si>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</si>
  <si>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</si>
  <si>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</si>
  <si>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</si>
  <si>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</si>
  <si>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</si>
  <si>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</si>
  <si>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</si>
  <si>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</si>
  <si>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</si>
  <si>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</si>
  <si>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</si>
  <si>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</si>
  <si>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</si>
  <si>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</si>
  <si>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</si>
  <si>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</si>
  <si>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</si>
  <si>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</si>
  <si>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</si>
  <si>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</si>
  <si>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</si>
  <si>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</si>
  <si>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</si>
  <si>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</si>
  <si>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</si>
  <si>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</si>
  <si>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</si>
  <si>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</si>
  <si>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</si>
  <si>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</si>
  <si>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</si>
  <si>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</si>
  <si>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</si>
  <si>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</si>
  <si>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</si>
  <si>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</si>
  <si>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</si>
  <si>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</si>
  <si>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</si>
  <si>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</si>
  <si>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</si>
  <si>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</si>
  <si>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</si>
  <si>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</si>
  <si>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</si>
  <si>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</si>
  <si>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</si>
  <si>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</si>
  <si>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</si>
  <si>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</si>
  <si>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</si>
  <si>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</si>
  <si>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</si>
  <si>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</si>
  <si>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</si>
  <si>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</si>
  <si>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</si>
  <si>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</si>
  <si>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</si>
  <si>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</si>
  <si>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</si>
  <si>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</si>
  <si>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</si>
  <si>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</si>
  <si>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</si>
  <si>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</si>
  <si>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</si>
  <si>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</si>
  <si>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</si>
  <si>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</si>
  <si>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</si>
  <si>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</si>
  <si>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</si>
  <si>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</si>
  <si>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</si>
  <si>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</si>
  <si>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</si>
  <si>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</si>
  <si>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</si>
  <si>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</si>
  <si>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</si>
  <si>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</si>
  <si>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</si>
  <si>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</si>
  <si>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</si>
  <si>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</si>
  <si>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</si>
  <si>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</si>
  <si>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</si>
  <si>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</si>
  <si>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</si>
  <si>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</si>
  <si>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</si>
  <si>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</si>
  <si>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</si>
  <si>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</si>
  <si>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</si>
  <si>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</si>
  <si>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</si>
  <si>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</si>
  <si>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</si>
  <si>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</si>
  <si>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</si>
  <si>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</si>
  <si>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</si>
  <si>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</si>
  <si>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</si>
  <si>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</si>
  <si>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</si>
  <si>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</si>
  <si>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</si>
  <si>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</si>
  <si>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</si>
  <si>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</si>
  <si>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</si>
  <si>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</si>
  <si>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</si>
  <si>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</si>
  <si>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</si>
  <si>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</si>
  <si>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</si>
  <si>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</si>
  <si>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</si>
  <si>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</si>
  <si>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</si>
  <si>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</si>
  <si>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</si>
  <si>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</si>
  <si>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</si>
  <si>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</si>
  <si>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</si>
  <si>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</si>
  <si>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</si>
  <si>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</si>
  <si>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</si>
  <si>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</si>
  <si>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</si>
  <si>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</si>
  <si>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</si>
  <si>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</si>
  <si>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</si>
  <si>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</si>
  <si>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</si>
  <si>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</si>
  <si>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</si>
  <si>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</si>
  <si>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</si>
  <si>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</si>
  <si>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</si>
  <si>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</si>
  <si>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</si>
  <si>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</si>
  <si>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</si>
  <si>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</si>
  <si>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</si>
  <si>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</si>
  <si>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</si>
  <si>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</si>
  <si>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</si>
  <si>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</si>
  <si>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</si>
  <si>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</si>
  <si>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</si>
  <si>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</si>
  <si>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</si>
  <si>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</si>
  <si>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</si>
  <si>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</si>
  <si>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</si>
  <si>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</si>
  <si>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</si>
  <si>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</si>
  <si>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</si>
  <si>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</si>
  <si>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</si>
  <si>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</si>
  <si>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</si>
  <si>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</si>
  <si>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</si>
  <si>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</si>
  <si>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</si>
  <si>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</si>
  <si>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</si>
  <si>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</si>
  <si>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</si>
  <si>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</si>
  <si>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</si>
  <si>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</si>
  <si>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</si>
  <si>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</si>
  <si>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</si>
  <si>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</si>
  <si>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</si>
  <si>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</si>
  <si>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</si>
  <si>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</si>
  <si>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</si>
  <si>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</si>
  <si>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</si>
  <si>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</si>
  <si>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</si>
  <si>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</si>
  <si>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</si>
  <si>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</si>
  <si>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</si>
  <si>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</si>
  <si>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</si>
  <si>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</si>
  <si>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</si>
  <si>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</si>
  <si>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</si>
  <si>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</si>
  <si>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</si>
  <si>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</si>
  <si>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</si>
  <si>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</si>
  <si>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</si>
  <si>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</si>
  <si>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</si>
  <si>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</si>
  <si>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</si>
  <si>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</si>
  <si>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</si>
  <si>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</si>
  <si>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</si>
  <si>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</si>
  <si>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</si>
  <si>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</si>
  <si>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</si>
  <si>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</si>
  <si>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</si>
  <si>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</si>
  <si>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</si>
  <si>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</si>
  <si>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</si>
  <si>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</si>
  <si>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</si>
  <si>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</si>
  <si>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</si>
  <si>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</si>
  <si>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</si>
  <si>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</si>
  <si>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</si>
  <si>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</si>
  <si>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</si>
  <si>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</si>
  <si>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</si>
  <si>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</si>
  <si>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</si>
  <si>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</si>
  <si>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</si>
  <si>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</si>
  <si>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</si>
  <si>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</si>
  <si>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</si>
  <si>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</si>
  <si>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</si>
  <si>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</si>
  <si>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</si>
  <si>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</si>
  <si>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</si>
  <si>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</si>
  <si>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</si>
  <si>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</si>
  <si>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</si>
  <si>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</si>
  <si>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</si>
  <si>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</si>
  <si>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</si>
  <si>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</si>
  <si>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</si>
  <si>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</si>
  <si>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</si>
  <si>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</si>
  <si>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</si>
  <si>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</si>
  <si>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</si>
  <si>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</si>
  <si>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</si>
  <si>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</si>
  <si>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</si>
  <si>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</si>
  <si>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</si>
  <si>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</si>
  <si>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</si>
  <si>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</si>
  <si>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</si>
  <si>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</si>
  <si>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</si>
  <si>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</si>
  <si>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</si>
  <si>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</si>
  <si>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</si>
  <si>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</si>
  <si>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</si>
  <si>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</si>
  <si>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</si>
  <si>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</si>
  <si>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</si>
  <si>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</si>
  <si>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</si>
  <si>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</si>
  <si>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</si>
  <si>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</si>
  <si>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</si>
  <si>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</si>
  <si>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</si>
  <si>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</si>
  <si>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</si>
  <si>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</si>
  <si>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</si>
  <si>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</si>
  <si>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</si>
  <si>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</si>
  <si>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</si>
  <si>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</si>
  <si>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</si>
  <si>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</si>
  <si>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</si>
  <si>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</si>
  <si>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</si>
  <si>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</si>
  <si>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Pyzy mrożone z mięsem 1 kg</t>
  </si>
  <si>
    <t>Figurki rybne mrożone 1 kg</t>
  </si>
  <si>
    <t>Herbata owocowa różne smaki typu Saga, 25 torebek w opak.</t>
  </si>
  <si>
    <t>Miód naturalny min. 370 g</t>
  </si>
  <si>
    <t>Płatki kukurydziane zwykłe, opak. 250 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</si>
  <si>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</si>
  <si>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</si>
  <si>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</si>
  <si>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</si>
  <si>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</si>
  <si>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>Wiórki kokosowe, 100 g</t>
  </si>
  <si>
    <t>Zioła prowansalskie, 20 g</t>
  </si>
  <si>
    <t>Żurawina suszona, 1 kg</t>
  </si>
  <si>
    <t>Ser topiony w plastrach, 100 g</t>
  </si>
  <si>
    <t>Makaron 0,4 kg (np. świderki, gniazda, nitki)</t>
  </si>
  <si>
    <t>Zakwas do żurku, 0,5 l</t>
  </si>
  <si>
    <t>Fasola sucha drobna, 1 kg</t>
  </si>
  <si>
    <t>Ananasy w puszce (plastry) min. 340 g</t>
  </si>
  <si>
    <t>Andruty paczka, min. 150 g</t>
  </si>
  <si>
    <t>Budyń różne smaki, 40 g</t>
  </si>
  <si>
    <t>Brzoskwinie w puszce, 850 g</t>
  </si>
  <si>
    <t>Chrzan tarty, 270 g</t>
  </si>
  <si>
    <t>Ciastka herbatniki, 100 g</t>
  </si>
  <si>
    <t>Cukier puder, opak. 0,5 kg</t>
  </si>
  <si>
    <t>Cukier waniliowy, opak. 32 g</t>
  </si>
  <si>
    <t>Cukierki czekoladowe różne smaki nadziewane pakowane pojedynczo, opak. 1 kg,</t>
  </si>
  <si>
    <t>Cynamon, 20g</t>
  </si>
  <si>
    <t>Drożdże piekarskie w kostce,   100 g</t>
  </si>
  <si>
    <t>Fasola czerwona w puszce, 400 g</t>
  </si>
  <si>
    <t>Groch łuskany, 1 kg</t>
  </si>
  <si>
    <t>Groszek z marchewką w słoiku 0,9 l</t>
  </si>
  <si>
    <t>Kakao naturalne ciemne, 200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</si>
  <si>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</si>
  <si>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</si>
  <si>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</si>
  <si>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</si>
  <si>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</si>
  <si>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</si>
  <si>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 typu M.K.Premium, 250 g</t>
  </si>
  <si>
    <t>Kukurydza konserwowa, 400 g</t>
  </si>
  <si>
    <t>Majonez typu Pomorski, 620 g</t>
  </si>
  <si>
    <t>Migdały – płatki, 80 g</t>
  </si>
  <si>
    <t>Masa makowa, 850 g</t>
  </si>
  <si>
    <t>Mąka tortowa typ 450, 1 kg</t>
  </si>
  <si>
    <t>Mąka ziemniaczana, 1 kg</t>
  </si>
  <si>
    <t>Ocet spirytusowy, 0,5 l</t>
  </si>
  <si>
    <t>Proszek do pieczenia,18 g</t>
  </si>
  <si>
    <t>Ryż biały długoziarnisty, 1 kg</t>
  </si>
  <si>
    <t>Syrop owocowy różne smaki,  0,5 l.</t>
  </si>
  <si>
    <t>Sól, 1 kg</t>
  </si>
  <si>
    <t xml:space="preserve">Śmietana 18 %, 0,5 l. </t>
  </si>
  <si>
    <t>Śmietana 12%, 0,5 l.</t>
  </si>
  <si>
    <t>Śmietana w proszku śnieżka,   600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</si>
  <si>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</si>
  <si>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</si>
  <si>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</si>
  <si>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</si>
  <si>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</si>
  <si>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</si>
  <si>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</si>
  <si>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</si>
  <si>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>Herbata miętowa ekspresowa, 20 torebek w opak.</t>
  </si>
  <si>
    <t>Ketchup w słoiku typu Włocławek lub równoważny, opak. min. 0,97 l</t>
  </si>
  <si>
    <t>Ketchup w tubie typu Włocławek, 480 gr</t>
  </si>
  <si>
    <t>Kawa naturalna rozpuszczalna, 200 g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</si>
  <si>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</si>
  <si>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</si>
  <si>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</si>
  <si>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</si>
  <si>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</si>
  <si>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</si>
  <si>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</si>
  <si>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Oliwki, min. 70 g</t>
  </si>
  <si>
    <t>Paluszki słone, min. 70 g</t>
  </si>
  <si>
    <t>Papryka konserwowa w słoiku  0,9 l.</t>
  </si>
  <si>
    <t>Pasztet drobiowy opk., min. 130 g</t>
  </si>
  <si>
    <t>Pomidory w puszce, min. 400g</t>
  </si>
  <si>
    <t>Serek topiony - różne smaki w kostce, 100 g</t>
  </si>
  <si>
    <t>Sok owocowy różne smaki, typu Costa 2 l</t>
  </si>
  <si>
    <t>Sok przecierowy typu Kubuś różne smaki min. 300 ml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</si>
  <si>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</si>
  <si>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</si>
  <si>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</si>
  <si>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</si>
  <si>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</si>
  <si>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Serek homogenizowany różne smaki typu Danio, 150 g</t>
  </si>
  <si>
    <t>Serek twarogowy typu Tartarre, Almette, 150g</t>
  </si>
  <si>
    <t>Jogurt owocowy 150 ml.1,1% tłuszczu na 100 g.</t>
  </si>
  <si>
    <t>Bułka tarta 0,5 kg</t>
  </si>
  <si>
    <t>op.</t>
  </si>
  <si>
    <t>kg</t>
  </si>
  <si>
    <t>Tuńczyk w puszce min. 185 g</t>
  </si>
  <si>
    <t>Ryba mrożona kostka 1 kg - mintaj,morszczuk,dorsz</t>
  </si>
  <si>
    <t>Szpinak mrożony</t>
  </si>
  <si>
    <t>Sezam, 250 g</t>
  </si>
  <si>
    <t>Słonecznik, 100 g</t>
  </si>
  <si>
    <t>Deser czekoladowy typu Monte, 150 g</t>
  </si>
  <si>
    <t>Aromaty do ciasta różne,5 ml</t>
  </si>
  <si>
    <t>Bazylia, paczka 10 g</t>
  </si>
  <si>
    <t>Chrupki kukurydziane różne smaki, opak. 60 g</t>
  </si>
  <si>
    <t>Czosnek suszony, granulowany, 15 g</t>
  </si>
  <si>
    <t>Herbata ekspresowa typu Saga lub równoważna 90 torebek w opak.</t>
  </si>
  <si>
    <t>Krem czekoladowy do smarowania,typu Nutella 350 g</t>
  </si>
  <si>
    <t>Krem karpatka, 200 g</t>
  </si>
  <si>
    <t>Liść laurowy, 10 g</t>
  </si>
  <si>
    <t>Majeranek, 50 g</t>
  </si>
  <si>
    <t>Olej uniwersalny do smażenia,    1 l.</t>
  </si>
  <si>
    <t>Papryka słodka, 20 g</t>
  </si>
  <si>
    <t>Pieprz mielony czarny, 20 g</t>
  </si>
  <si>
    <t>Papryka ostra mielona 20 g</t>
  </si>
  <si>
    <t>Pieprz ziarnisty, 15 g</t>
  </si>
  <si>
    <t>Przyprawa do Gyrosa, 25 g</t>
  </si>
  <si>
    <t>Rozmaryn, 15 g</t>
  </si>
  <si>
    <t>Tymianek, 20 g</t>
  </si>
  <si>
    <t>Ziele angielskie, 15 g</t>
  </si>
  <si>
    <t>Żelatyna spożywcza, 50 g</t>
  </si>
  <si>
    <t xml:space="preserve">Oregano, 10 g </t>
  </si>
  <si>
    <t xml:space="preserve">Masło opak. 200 g; min. 85 % tłuszczu </t>
  </si>
  <si>
    <t>Pierogi mrożone ruskie 1 g</t>
  </si>
  <si>
    <t>Pierogi mrożone z jagodami 1 kg</t>
  </si>
  <si>
    <t>Pierogi mrożonez kapustą i grzybami,  1 kg</t>
  </si>
  <si>
    <t>Pierogi mrożone z serem 1 kg lub z dodatkami np. rodzynkami, skórką pomarańczową itp.</t>
  </si>
  <si>
    <t>Pierogi mrożone z truskawkami 1kg</t>
  </si>
  <si>
    <t>Pierogi mrożone z mięsem 1 kg</t>
  </si>
  <si>
    <t xml:space="preserve">Pierogi mrożone ze szpinakiem i/lub brokułami 1 kg </t>
  </si>
  <si>
    <t>Knedle mrożone z truskawkami 1 kg</t>
  </si>
  <si>
    <t>Warzywa mrożone 1 kg (np. marchewka, fasolka, kalafior, brokuły,mieszanka królewska</t>
  </si>
  <si>
    <t>Batoniki zbożowe różne smaki  typu nestle fitness, 22,5 g</t>
  </si>
  <si>
    <t>Kasza jaglana, 1kg</t>
  </si>
  <si>
    <t>Kasza kuskus, 1kg</t>
  </si>
  <si>
    <t>Kakao słodzone typu Puchatek 300 g</t>
  </si>
  <si>
    <t>Kasza Kukurydziana, 1 kg</t>
  </si>
  <si>
    <t>Ser żółty typu Gołda,Salami 1 kg</t>
  </si>
  <si>
    <t>nie  dotyczy</t>
  </si>
  <si>
    <t>Siemie lniane, 250 g</t>
  </si>
  <si>
    <t>Śmietana kremówka 30%, 0,5 l.</t>
  </si>
  <si>
    <t>Jogurt naturalny 350 ml.</t>
  </si>
  <si>
    <t>Płatki owsiane 1 kg</t>
  </si>
  <si>
    <t>Soczewica sucha, 1kg</t>
  </si>
  <si>
    <t>Soczewica puszka 400 ml</t>
  </si>
  <si>
    <t>Truskawki mrożone 1 kg</t>
  </si>
  <si>
    <t>Maliny mrożone</t>
  </si>
  <si>
    <t>Mieszanka kompotowa 1 kg</t>
  </si>
  <si>
    <t xml:space="preserve">Cukier drobnoziarnisty, 1 kg </t>
  </si>
  <si>
    <t>Cukier nierafinowany 1 kg</t>
  </si>
  <si>
    <t>Margaryna do pieczenia typu Kasia lub równoważna w kostce 250 g</t>
  </si>
  <si>
    <t>Mleko 1 l pasteryzowane 1,5% w kartonie</t>
  </si>
  <si>
    <t>Płatki kukurydziane – kuleczki czekoladowe lub miodowe opak. 250 g</t>
  </si>
  <si>
    <t xml:space="preserve">Rodzynki, 200 g </t>
  </si>
  <si>
    <t>Rogal z nadzieniem typu 7 days , 65 g</t>
  </si>
  <si>
    <t>Sok owocowy typu Bobo Frut</t>
  </si>
  <si>
    <t>Ryba mrożona filet 1 kg - morszczuk,mintaj,dorsz,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</si>
  <si>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</si>
  <si>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</si>
  <si>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</si>
  <si>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</si>
  <si>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</si>
  <si>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</si>
  <si>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</si>
  <si>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</si>
  <si>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</si>
  <si>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</si>
  <si>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</si>
  <si>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</si>
  <si>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</si>
  <si>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</si>
  <si>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</si>
  <si>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</si>
  <si>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</si>
  <si>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</si>
  <si>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</si>
  <si>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</si>
  <si>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</si>
  <si>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</si>
  <si>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</si>
  <si>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</si>
  <si>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</si>
  <si>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</si>
  <si>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</si>
  <si>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</si>
  <si>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</si>
  <si>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</si>
  <si>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</si>
  <si>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</si>
  <si>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</si>
  <si>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</si>
  <si>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</si>
  <si>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</si>
  <si>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</si>
  <si>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</si>
  <si>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</si>
  <si>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</si>
  <si>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</si>
  <si>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</si>
  <si>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</si>
  <si>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</si>
  <si>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</si>
  <si>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</si>
  <si>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</si>
  <si>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</si>
  <si>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</si>
  <si>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</si>
  <si>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</si>
  <si>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</si>
  <si>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</si>
  <si>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</si>
  <si>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</si>
  <si>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</si>
  <si>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</si>
  <si>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</si>
  <si>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</si>
  <si>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</si>
  <si>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</si>
  <si>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</si>
  <si>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</si>
  <si>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</si>
  <si>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</si>
  <si>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</si>
  <si>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</si>
  <si>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</si>
  <si>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</si>
  <si>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</si>
  <si>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</si>
  <si>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</si>
  <si>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</si>
  <si>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</si>
  <si>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</si>
  <si>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</si>
  <si>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</si>
  <si>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</si>
  <si>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</si>
  <si>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</si>
  <si>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</si>
  <si>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</si>
  <si>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</si>
  <si>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</si>
  <si>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</si>
  <si>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</si>
  <si>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</si>
  <si>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</si>
  <si>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</si>
  <si>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</si>
  <si>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</si>
  <si>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</si>
  <si>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</si>
  <si>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</si>
  <si>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</si>
  <si>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</si>
  <si>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</si>
  <si>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</si>
  <si>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</si>
  <si>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</si>
  <si>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</si>
  <si>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</si>
  <si>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</si>
  <si>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</si>
  <si>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</si>
  <si>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</si>
  <si>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</si>
  <si>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</si>
  <si>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</si>
  <si>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</si>
  <si>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</si>
  <si>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</si>
  <si>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</si>
  <si>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</si>
  <si>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</si>
  <si>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</si>
  <si>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</si>
  <si>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</si>
  <si>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</si>
  <si>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</si>
  <si>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</si>
  <si>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</si>
  <si>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</si>
  <si>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</si>
  <si>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</si>
  <si>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</si>
  <si>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</si>
  <si>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</si>
  <si>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</si>
  <si>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</si>
  <si>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</si>
  <si>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</si>
  <si>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</si>
  <si>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</si>
  <si>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</si>
  <si>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</si>
  <si>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</si>
  <si>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</si>
  <si>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</si>
  <si>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</si>
  <si>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</si>
  <si>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</si>
  <si>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</si>
  <si>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</si>
  <si>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</si>
  <si>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</si>
  <si>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</si>
  <si>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Ocet jabłkowy 0,5 l.</t>
  </si>
  <si>
    <t>Koncentrat pomidorowy 0,9 l min.30% typu Włocławek</t>
  </si>
  <si>
    <t>Koncentrat pomidorowy 200g min.30%typu Włocławek lub Pudliszki</t>
  </si>
  <si>
    <t>Konserwa rybna np. filet śledziowy w sosie pomid.      min.200gr.</t>
  </si>
  <si>
    <t>Konserwa rybna np. filet z makreli w sosie pomid.      min.200gr.</t>
  </si>
  <si>
    <t>159.</t>
  </si>
  <si>
    <t>160.</t>
  </si>
  <si>
    <t>Kasza gryczana, 1 kg</t>
  </si>
  <si>
    <t>Makaron pełnoziarnisty,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</si>
</sst>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60" zoomScale="85" zoomScaleNormal="85" workbookViewId="0">
      <selection activeCell="D168" sqref="D168"/>
    </sheetView>
  </sheetViews>
  <sheetFormatPr defaultRowHeight="15" x14ac:dyDescent="0.25"/>
  <cols>
    <col min="1" max="1" width="4.42578125" customWidth="1"/>
    <col min="2" max="2" width="28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418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31</v>
      </c>
      <c r="B2" s="45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46" t="s">
        <v>21</v>
      </c>
      <c r="B3" s="46"/>
      <c r="C3" s="4"/>
      <c r="D3" s="4"/>
      <c r="E3" s="4"/>
      <c r="F3" s="4"/>
      <c r="G3" s="4"/>
      <c r="H3" s="4"/>
      <c r="I3" s="4"/>
      <c r="J3" s="4"/>
      <c r="K3" s="4"/>
    </row>
    <row r="4" spans="1:12" x14ac:dyDescent="0.25">
      <c r="A4" s="47" t="s">
        <v>22</v>
      </c>
      <c r="B4" s="46"/>
      <c r="C4" s="4"/>
      <c r="D4" s="4"/>
      <c r="E4" s="4"/>
      <c r="F4" s="4"/>
      <c r="G4" s="4"/>
      <c r="H4" s="4"/>
      <c r="I4" s="4"/>
      <c r="J4" s="4"/>
      <c r="K4" s="4"/>
    </row>
    <row r="5" spans="1:12" ht="78" customHeight="1" x14ac:dyDescent="0.25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36.75" customHeight="1" x14ac:dyDescent="0.25">
      <c r="A6" s="44" t="s">
        <v>417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8" spans="1:12" ht="90" x14ac:dyDescent="0.25">
      <c r="A8" s="9" t="s">
        <v>0</v>
      </c>
      <c r="B8" s="10" t="s">
        <v>13</v>
      </c>
      <c r="C8" s="1" t="s">
        <v>14</v>
      </c>
      <c r="D8" s="10" t="s">
        <v>15</v>
      </c>
      <c r="E8" s="10" t="s">
        <v>16</v>
      </c>
      <c r="F8" s="1" t="s">
        <v>32</v>
      </c>
      <c r="G8" s="1" t="s">
        <v>34</v>
      </c>
      <c r="H8" s="10" t="s">
        <v>17</v>
      </c>
      <c r="I8" s="10" t="s">
        <v>18</v>
      </c>
      <c r="J8" s="10" t="s">
        <v>19</v>
      </c>
      <c r="K8" s="10" t="s">
        <v>20</v>
      </c>
    </row>
    <row r="9" spans="1:12" x14ac:dyDescent="0.25">
      <c r="A9" s="31" t="s">
        <v>1</v>
      </c>
      <c r="B9" s="31" t="s">
        <v>2</v>
      </c>
      <c r="C9" s="32" t="s">
        <v>3</v>
      </c>
      <c r="D9" s="31" t="s">
        <v>4</v>
      </c>
      <c r="E9" s="31" t="s">
        <v>5</v>
      </c>
      <c r="F9" s="32" t="s">
        <v>6</v>
      </c>
      <c r="G9" s="32" t="s">
        <v>7</v>
      </c>
      <c r="H9" s="31" t="s">
        <v>8</v>
      </c>
      <c r="I9" s="31" t="s">
        <v>9</v>
      </c>
      <c r="J9" s="31" t="s">
        <v>10</v>
      </c>
      <c r="K9" s="31" t="s">
        <v>11</v>
      </c>
    </row>
    <row r="10" spans="1:12" ht="30" x14ac:dyDescent="0.25">
      <c r="A10" s="28" t="s">
        <v>1</v>
      </c>
      <c r="B10" s="29" t="s">
        <v>381</v>
      </c>
      <c r="C10" s="24" t="s">
        <v>12</v>
      </c>
      <c r="D10" s="33">
        <v>50</v>
      </c>
      <c r="E10" s="11" t="s">
        <v>207</v>
      </c>
      <c r="F10" s="7"/>
      <c r="G10" s="8"/>
      <c r="H10" s="12">
        <f>F10*G10</f>
        <v>0</v>
      </c>
      <c r="I10" s="12">
        <f>F10+H10</f>
        <v>0</v>
      </c>
      <c r="J10" s="12">
        <f>D10*F10</f>
        <v>0</v>
      </c>
      <c r="K10" s="12">
        <f>D10*I10</f>
        <v>0</v>
      </c>
    </row>
    <row r="11" spans="1:12" ht="23.25" customHeight="1" x14ac:dyDescent="0.25">
      <c r="A11" s="28" t="s">
        <v>2</v>
      </c>
      <c r="B11" s="29" t="s">
        <v>461</v>
      </c>
      <c r="C11" s="24" t="s">
        <v>12</v>
      </c>
      <c r="D11" s="33">
        <v>10</v>
      </c>
      <c r="E11" s="11" t="s">
        <v>207</v>
      </c>
      <c r="F11" s="7"/>
      <c r="G11" s="8"/>
      <c r="H11" s="12">
        <f t="shared" ref="H11:H71" si="0">F11*G11</f>
        <v>0</v>
      </c>
      <c r="I11" s="12">
        <f t="shared" ref="I11:I71" si="1">F11+H11</f>
        <v>0</v>
      </c>
      <c r="J11" s="12">
        <f t="shared" ref="J11:J71" si="2">D11*F11</f>
        <v>0</v>
      </c>
      <c r="K11" s="12">
        <f t="shared" ref="K11:K71" si="3">D11*I11</f>
        <v>0</v>
      </c>
    </row>
    <row r="12" spans="1:12" ht="20.25" customHeight="1" x14ac:dyDescent="0.25">
      <c r="A12" s="28" t="s">
        <v>3</v>
      </c>
      <c r="B12" s="29" t="s">
        <v>382</v>
      </c>
      <c r="C12" s="24" t="s">
        <v>12</v>
      </c>
      <c r="D12" s="33">
        <v>100</v>
      </c>
      <c r="E12" s="11" t="s">
        <v>207</v>
      </c>
      <c r="F12" s="7"/>
      <c r="G12" s="8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2" ht="19.5" customHeight="1" x14ac:dyDescent="0.25">
      <c r="A13" s="28" t="s">
        <v>4</v>
      </c>
      <c r="B13" s="29" t="s">
        <v>383</v>
      </c>
      <c r="C13" s="24" t="s">
        <v>12</v>
      </c>
      <c r="D13" s="33">
        <v>300</v>
      </c>
      <c r="E13" s="11" t="s">
        <v>207</v>
      </c>
      <c r="F13" s="7"/>
      <c r="G13" s="8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2" ht="17.25" customHeight="1" x14ac:dyDescent="0.25">
      <c r="A14" s="28" t="s">
        <v>5</v>
      </c>
      <c r="B14" s="29" t="s">
        <v>384</v>
      </c>
      <c r="C14" s="24" t="s">
        <v>12</v>
      </c>
      <c r="D14" s="33">
        <v>50</v>
      </c>
      <c r="E14" s="11" t="s">
        <v>207</v>
      </c>
      <c r="F14" s="7"/>
      <c r="G14" s="8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  <c r="L14" s="13"/>
    </row>
    <row r="15" spans="1:12" ht="15.75" x14ac:dyDescent="0.25">
      <c r="A15" s="28" t="s">
        <v>6</v>
      </c>
      <c r="B15" s="29" t="s">
        <v>419</v>
      </c>
      <c r="C15" s="24" t="s">
        <v>12</v>
      </c>
      <c r="D15" s="30">
        <v>300</v>
      </c>
      <c r="E15" s="27" t="s">
        <v>207</v>
      </c>
      <c r="F15" s="7"/>
      <c r="G15" s="8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2" ht="15.75" x14ac:dyDescent="0.25">
      <c r="A16" s="28" t="s">
        <v>7</v>
      </c>
      <c r="B16" s="29" t="s">
        <v>452</v>
      </c>
      <c r="C16" s="24" t="s">
        <v>12</v>
      </c>
      <c r="D16" s="30">
        <v>120</v>
      </c>
      <c r="E16" s="27" t="s">
        <v>207</v>
      </c>
      <c r="F16" s="7"/>
      <c r="G16" s="8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21" customHeight="1" x14ac:dyDescent="0.25">
      <c r="A17" s="28" t="s">
        <v>8</v>
      </c>
      <c r="B17" s="29" t="s">
        <v>462</v>
      </c>
      <c r="C17" s="24" t="s">
        <v>12</v>
      </c>
      <c r="D17" s="30">
        <v>50</v>
      </c>
      <c r="E17" s="11" t="s">
        <v>207</v>
      </c>
      <c r="F17" s="7"/>
      <c r="G17" s="8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30" customHeight="1" x14ac:dyDescent="0.25">
      <c r="A18" s="28" t="s">
        <v>9</v>
      </c>
      <c r="B18" s="34" t="s">
        <v>420</v>
      </c>
      <c r="C18" s="24" t="s">
        <v>12</v>
      </c>
      <c r="D18" s="30">
        <v>20</v>
      </c>
      <c r="E18" s="11" t="s">
        <v>207</v>
      </c>
      <c r="F18" s="7"/>
      <c r="G18" s="8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30" customHeight="1" x14ac:dyDescent="0.25">
      <c r="A19" s="28" t="s">
        <v>10</v>
      </c>
      <c r="B19" s="34" t="s">
        <v>491</v>
      </c>
      <c r="C19" s="24" t="s">
        <v>12</v>
      </c>
      <c r="D19" s="30">
        <v>500</v>
      </c>
      <c r="E19" s="11" t="s">
        <v>207</v>
      </c>
      <c r="F19" s="7"/>
      <c r="G19" s="8"/>
      <c r="H19" s="12"/>
      <c r="I19" s="12"/>
      <c r="J19" s="12">
        <f t="shared" si="2"/>
        <v>0</v>
      </c>
      <c r="K19" s="12"/>
    </row>
    <row r="20" spans="1:11" ht="34.5" customHeight="1" x14ac:dyDescent="0.25">
      <c r="A20" s="28" t="s">
        <v>11</v>
      </c>
      <c r="B20" s="29" t="s">
        <v>463</v>
      </c>
      <c r="C20" s="24" t="s">
        <v>12</v>
      </c>
      <c r="D20" s="30">
        <v>300</v>
      </c>
      <c r="E20" s="11" t="s">
        <v>207</v>
      </c>
      <c r="F20" s="7"/>
      <c r="G20" s="8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23.25" customHeight="1" x14ac:dyDescent="0.25">
      <c r="A21" s="28" t="s">
        <v>516</v>
      </c>
      <c r="B21" s="29" t="s">
        <v>385</v>
      </c>
      <c r="C21" s="24" t="s">
        <v>12</v>
      </c>
      <c r="D21" s="30">
        <v>10</v>
      </c>
      <c r="E21" s="11" t="s">
        <v>207</v>
      </c>
      <c r="F21" s="7"/>
      <c r="G21" s="8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24.75" customHeight="1" x14ac:dyDescent="0.25">
      <c r="A22" s="28" t="s">
        <v>517</v>
      </c>
      <c r="B22" s="29" t="s">
        <v>386</v>
      </c>
      <c r="C22" s="24" t="s">
        <v>12</v>
      </c>
      <c r="D22" s="30">
        <v>300</v>
      </c>
      <c r="E22" s="11" t="s">
        <v>207</v>
      </c>
      <c r="F22" s="7"/>
      <c r="G22" s="8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50.25" customHeight="1" x14ac:dyDescent="0.25">
      <c r="A23" s="28" t="s">
        <v>518</v>
      </c>
      <c r="B23" s="29" t="s">
        <v>421</v>
      </c>
      <c r="C23" s="24" t="s">
        <v>12</v>
      </c>
      <c r="D23" s="30">
        <v>100</v>
      </c>
      <c r="E23" s="11" t="s">
        <v>208</v>
      </c>
      <c r="F23" s="7"/>
      <c r="G23" s="8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19.5" customHeight="1" x14ac:dyDescent="0.25">
      <c r="A24" s="28" t="s">
        <v>519</v>
      </c>
      <c r="B24" s="29" t="s">
        <v>387</v>
      </c>
      <c r="C24" s="24" t="s">
        <v>12</v>
      </c>
      <c r="D24" s="30">
        <v>35</v>
      </c>
      <c r="E24" s="11" t="s">
        <v>207</v>
      </c>
      <c r="F24" s="7"/>
      <c r="G24" s="8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15.75" x14ac:dyDescent="0.25">
      <c r="A25" s="28" t="s">
        <v>520</v>
      </c>
      <c r="B25" s="29" t="s">
        <v>388</v>
      </c>
      <c r="C25" s="24" t="s">
        <v>12</v>
      </c>
      <c r="D25" s="30">
        <v>150</v>
      </c>
      <c r="E25" s="11" t="s">
        <v>207</v>
      </c>
      <c r="F25" s="7"/>
      <c r="G25" s="8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15.75" x14ac:dyDescent="0.25">
      <c r="A26" s="28" t="s">
        <v>521</v>
      </c>
      <c r="B26" s="29" t="s">
        <v>508</v>
      </c>
      <c r="C26" s="24" t="s">
        <v>12</v>
      </c>
      <c r="D26" s="30">
        <v>10</v>
      </c>
      <c r="E26" s="11" t="s">
        <v>454</v>
      </c>
      <c r="F26" s="7"/>
      <c r="G26" s="8"/>
      <c r="H26" s="12"/>
      <c r="I26" s="12"/>
      <c r="J26" s="12">
        <f t="shared" si="2"/>
        <v>0</v>
      </c>
      <c r="K26" s="12"/>
    </row>
    <row r="27" spans="1:11" ht="22.5" customHeight="1" x14ac:dyDescent="0.25">
      <c r="A27" s="28" t="s">
        <v>522</v>
      </c>
      <c r="B27" s="29" t="s">
        <v>507</v>
      </c>
      <c r="C27" s="25" t="s">
        <v>12</v>
      </c>
      <c r="D27" s="30">
        <v>250</v>
      </c>
      <c r="E27" s="11" t="s">
        <v>208</v>
      </c>
      <c r="F27" s="7"/>
      <c r="G27" s="8"/>
      <c r="H27" s="12">
        <f t="shared" si="0"/>
        <v>0</v>
      </c>
      <c r="I27" s="12">
        <f t="shared" si="1"/>
        <v>0</v>
      </c>
      <c r="J27" s="12">
        <f t="shared" si="2"/>
        <v>0</v>
      </c>
      <c r="K27" s="12">
        <f t="shared" si="3"/>
        <v>0</v>
      </c>
    </row>
    <row r="28" spans="1:11" ht="50.25" customHeight="1" x14ac:dyDescent="0.25">
      <c r="A28" s="28" t="s">
        <v>523</v>
      </c>
      <c r="B28" s="29" t="s">
        <v>389</v>
      </c>
      <c r="C28" s="25" t="s">
        <v>12</v>
      </c>
      <c r="D28" s="30">
        <v>30</v>
      </c>
      <c r="E28" s="11" t="s">
        <v>208</v>
      </c>
      <c r="F28" s="7"/>
      <c r="G28" s="8"/>
      <c r="H28" s="12">
        <f t="shared" si="0"/>
        <v>0</v>
      </c>
      <c r="I28" s="12">
        <f t="shared" si="1"/>
        <v>0</v>
      </c>
      <c r="J28" s="12">
        <f t="shared" si="2"/>
        <v>0</v>
      </c>
      <c r="K28" s="12">
        <f t="shared" si="3"/>
        <v>0</v>
      </c>
    </row>
    <row r="29" spans="1:11" ht="66" customHeight="1" x14ac:dyDescent="0.25">
      <c r="A29" s="28" t="s">
        <v>524</v>
      </c>
      <c r="B29" s="29" t="s">
        <v>422</v>
      </c>
      <c r="C29" s="25" t="s">
        <v>12</v>
      </c>
      <c r="D29" s="30">
        <v>50</v>
      </c>
      <c r="E29" s="11" t="s">
        <v>208</v>
      </c>
      <c r="F29" s="7"/>
      <c r="G29" s="8"/>
      <c r="H29" s="12">
        <f t="shared" si="0"/>
        <v>0</v>
      </c>
      <c r="I29" s="12">
        <f t="shared" si="1"/>
        <v>0</v>
      </c>
      <c r="J29" s="12">
        <f t="shared" si="2"/>
        <v>0</v>
      </c>
      <c r="K29" s="12">
        <f t="shared" si="3"/>
        <v>0</v>
      </c>
    </row>
    <row r="30" spans="1:11" ht="21.75" customHeight="1" x14ac:dyDescent="0.25">
      <c r="A30" s="28" t="s">
        <v>525</v>
      </c>
      <c r="B30" s="29" t="s">
        <v>390</v>
      </c>
      <c r="C30" s="25" t="s">
        <v>12</v>
      </c>
      <c r="D30" s="30">
        <v>30</v>
      </c>
      <c r="E30" s="11" t="s">
        <v>207</v>
      </c>
      <c r="F30" s="7"/>
      <c r="G30" s="8"/>
      <c r="H30" s="12">
        <f t="shared" si="0"/>
        <v>0</v>
      </c>
      <c r="I30" s="12">
        <f t="shared" si="1"/>
        <v>0</v>
      </c>
      <c r="J30" s="12">
        <f t="shared" si="2"/>
        <v>0</v>
      </c>
      <c r="K30" s="12">
        <f t="shared" si="3"/>
        <v>0</v>
      </c>
    </row>
    <row r="31" spans="1:11" ht="49.5" customHeight="1" x14ac:dyDescent="0.25">
      <c r="A31" s="28" t="s">
        <v>526</v>
      </c>
      <c r="B31" s="34" t="s">
        <v>423</v>
      </c>
      <c r="C31" s="25" t="s">
        <v>12</v>
      </c>
      <c r="D31" s="30">
        <v>300</v>
      </c>
      <c r="E31" s="11" t="s">
        <v>207</v>
      </c>
      <c r="F31" s="7"/>
      <c r="G31" s="8"/>
      <c r="H31" s="12">
        <f t="shared" si="0"/>
        <v>0</v>
      </c>
      <c r="I31" s="12">
        <f t="shared" si="1"/>
        <v>0</v>
      </c>
      <c r="J31" s="12">
        <f t="shared" si="2"/>
        <v>0</v>
      </c>
      <c r="K31" s="12">
        <f t="shared" si="3"/>
        <v>0</v>
      </c>
    </row>
    <row r="32" spans="1:11" ht="31.5" customHeight="1" x14ac:dyDescent="0.25">
      <c r="A32" s="28" t="s">
        <v>527</v>
      </c>
      <c r="B32" s="29" t="s">
        <v>464</v>
      </c>
      <c r="C32" s="25" t="s">
        <v>12</v>
      </c>
      <c r="D32" s="30">
        <v>200</v>
      </c>
      <c r="E32" s="11" t="s">
        <v>207</v>
      </c>
      <c r="F32" s="7"/>
      <c r="G32" s="8"/>
      <c r="H32" s="12">
        <f t="shared" si="0"/>
        <v>0</v>
      </c>
      <c r="I32" s="12">
        <f t="shared" si="1"/>
        <v>0</v>
      </c>
      <c r="J32" s="12">
        <f t="shared" si="2"/>
        <v>0</v>
      </c>
      <c r="K32" s="12">
        <f t="shared" si="3"/>
        <v>0</v>
      </c>
    </row>
    <row r="33" spans="1:11" ht="31.5" customHeight="1" x14ac:dyDescent="0.25">
      <c r="A33" s="28" t="s">
        <v>528</v>
      </c>
      <c r="B33" s="29" t="s">
        <v>460</v>
      </c>
      <c r="C33" s="25" t="s">
        <v>12</v>
      </c>
      <c r="D33" s="30">
        <v>500</v>
      </c>
      <c r="E33" s="11" t="s">
        <v>207</v>
      </c>
      <c r="F33" s="7"/>
      <c r="G33" s="8"/>
      <c r="H33" s="12"/>
      <c r="I33" s="12"/>
      <c r="J33" s="12">
        <f t="shared" si="2"/>
        <v>0</v>
      </c>
      <c r="K33" s="12"/>
    </row>
    <row r="34" spans="1:11" ht="35.25" customHeight="1" x14ac:dyDescent="0.25">
      <c r="A34" s="28" t="s">
        <v>529</v>
      </c>
      <c r="B34" s="29" t="s">
        <v>391</v>
      </c>
      <c r="C34" s="25" t="s">
        <v>12</v>
      </c>
      <c r="D34" s="30">
        <v>80</v>
      </c>
      <c r="E34" s="11" t="s">
        <v>207</v>
      </c>
      <c r="F34" s="7"/>
      <c r="G34" s="8"/>
      <c r="H34" s="12">
        <f t="shared" si="0"/>
        <v>0</v>
      </c>
      <c r="I34" s="12">
        <f t="shared" si="1"/>
        <v>0</v>
      </c>
      <c r="J34" s="12">
        <f t="shared" si="2"/>
        <v>0</v>
      </c>
      <c r="K34" s="12">
        <f t="shared" si="3"/>
        <v>0</v>
      </c>
    </row>
    <row r="35" spans="1:11" ht="60.75" customHeight="1" x14ac:dyDescent="0.25">
      <c r="A35" s="28" t="s">
        <v>530</v>
      </c>
      <c r="B35" s="34" t="s">
        <v>424</v>
      </c>
      <c r="C35" s="25" t="s">
        <v>12</v>
      </c>
      <c r="D35" s="30">
        <v>260</v>
      </c>
      <c r="E35" s="11" t="s">
        <v>207</v>
      </c>
      <c r="F35" s="7"/>
      <c r="G35" s="8"/>
      <c r="H35" s="12">
        <f t="shared" si="0"/>
        <v>0</v>
      </c>
      <c r="I35" s="12">
        <f t="shared" si="1"/>
        <v>0</v>
      </c>
      <c r="J35" s="12">
        <f t="shared" si="2"/>
        <v>0</v>
      </c>
      <c r="K35" s="12">
        <f t="shared" si="3"/>
        <v>0</v>
      </c>
    </row>
    <row r="36" spans="1:11" ht="30" x14ac:dyDescent="0.25">
      <c r="A36" s="28" t="s">
        <v>531</v>
      </c>
      <c r="B36" s="29" t="s">
        <v>392</v>
      </c>
      <c r="C36" s="25" t="s">
        <v>12</v>
      </c>
      <c r="D36" s="30">
        <v>30</v>
      </c>
      <c r="E36" s="11" t="s">
        <v>207</v>
      </c>
      <c r="F36" s="7"/>
      <c r="G36" s="8"/>
      <c r="H36" s="12">
        <f t="shared" si="0"/>
        <v>0</v>
      </c>
      <c r="I36" s="12">
        <f t="shared" si="1"/>
        <v>0</v>
      </c>
      <c r="J36" s="12">
        <f t="shared" si="2"/>
        <v>0</v>
      </c>
      <c r="K36" s="12">
        <f t="shared" si="3"/>
        <v>0</v>
      </c>
    </row>
    <row r="37" spans="1:11" ht="21" customHeight="1" x14ac:dyDescent="0.25">
      <c r="A37" s="28" t="s">
        <v>532</v>
      </c>
      <c r="B37" s="29" t="s">
        <v>380</v>
      </c>
      <c r="C37" s="25" t="s">
        <v>12</v>
      </c>
      <c r="D37" s="30">
        <v>20</v>
      </c>
      <c r="E37" s="11" t="s">
        <v>208</v>
      </c>
      <c r="F37" s="7"/>
      <c r="G37" s="8"/>
      <c r="H37" s="12">
        <f t="shared" si="0"/>
        <v>0</v>
      </c>
      <c r="I37" s="12">
        <f t="shared" si="1"/>
        <v>0</v>
      </c>
      <c r="J37" s="12">
        <f t="shared" si="2"/>
        <v>0</v>
      </c>
      <c r="K37" s="12">
        <f t="shared" si="3"/>
        <v>0</v>
      </c>
    </row>
    <row r="38" spans="1:11" ht="30" x14ac:dyDescent="0.25">
      <c r="A38" s="28" t="s">
        <v>533</v>
      </c>
      <c r="B38" s="29" t="s">
        <v>64</v>
      </c>
      <c r="C38" s="25" t="s">
        <v>12</v>
      </c>
      <c r="D38" s="30">
        <v>150</v>
      </c>
      <c r="E38" s="11" t="s">
        <v>207</v>
      </c>
      <c r="F38" s="7"/>
      <c r="G38" s="8"/>
      <c r="H38" s="12">
        <f t="shared" si="0"/>
        <v>0</v>
      </c>
      <c r="I38" s="12">
        <f t="shared" si="1"/>
        <v>0</v>
      </c>
      <c r="J38" s="12">
        <f t="shared" si="2"/>
        <v>0</v>
      </c>
      <c r="K38" s="12">
        <f t="shared" si="3"/>
        <v>0</v>
      </c>
    </row>
    <row r="39" spans="1:11" ht="15.75" x14ac:dyDescent="0.25">
      <c r="A39" s="28" t="s">
        <v>534</v>
      </c>
      <c r="B39" s="29" t="s">
        <v>393</v>
      </c>
      <c r="C39" s="25" t="s">
        <v>12</v>
      </c>
      <c r="D39" s="30">
        <v>40</v>
      </c>
      <c r="E39" s="11" t="s">
        <v>208</v>
      </c>
      <c r="F39" s="7"/>
      <c r="G39" s="8"/>
      <c r="H39" s="12">
        <f t="shared" si="0"/>
        <v>0</v>
      </c>
      <c r="I39" s="12">
        <f t="shared" si="1"/>
        <v>0</v>
      </c>
      <c r="J39" s="12">
        <f t="shared" si="2"/>
        <v>0</v>
      </c>
      <c r="K39" s="12">
        <f t="shared" si="3"/>
        <v>0</v>
      </c>
    </row>
    <row r="40" spans="1:11" ht="21.75" customHeight="1" x14ac:dyDescent="0.25">
      <c r="A40" s="28" t="s">
        <v>535</v>
      </c>
      <c r="B40" s="29" t="s">
        <v>67</v>
      </c>
      <c r="C40" s="25" t="s">
        <v>12</v>
      </c>
      <c r="D40" s="30">
        <v>50</v>
      </c>
      <c r="E40" s="11" t="s">
        <v>207</v>
      </c>
      <c r="F40" s="7"/>
      <c r="G40" s="8"/>
      <c r="H40" s="12">
        <f t="shared" si="0"/>
        <v>0</v>
      </c>
      <c r="I40" s="12">
        <f t="shared" si="1"/>
        <v>0</v>
      </c>
      <c r="J40" s="12">
        <f t="shared" si="2"/>
        <v>0</v>
      </c>
      <c r="K40" s="12">
        <f t="shared" si="3"/>
        <v>0</v>
      </c>
    </row>
    <row r="41" spans="1:11" ht="30" x14ac:dyDescent="0.25">
      <c r="A41" s="28" t="s">
        <v>536</v>
      </c>
      <c r="B41" s="29" t="s">
        <v>394</v>
      </c>
      <c r="C41" s="25" t="s">
        <v>12</v>
      </c>
      <c r="D41" s="30">
        <v>50</v>
      </c>
      <c r="E41" s="11" t="s">
        <v>207</v>
      </c>
      <c r="F41" s="7"/>
      <c r="G41" s="8"/>
      <c r="H41" s="12">
        <f t="shared" si="0"/>
        <v>0</v>
      </c>
      <c r="I41" s="12">
        <f t="shared" si="1"/>
        <v>0</v>
      </c>
      <c r="J41" s="12">
        <f t="shared" si="2"/>
        <v>0</v>
      </c>
      <c r="K41" s="12">
        <f t="shared" si="3"/>
        <v>0</v>
      </c>
    </row>
    <row r="42" spans="1:11" ht="21" customHeight="1" x14ac:dyDescent="0.25">
      <c r="A42" s="28" t="s">
        <v>537</v>
      </c>
      <c r="B42" s="29" t="s">
        <v>69</v>
      </c>
      <c r="C42" s="25" t="s">
        <v>12</v>
      </c>
      <c r="D42" s="30">
        <v>15</v>
      </c>
      <c r="E42" s="11" t="s">
        <v>207</v>
      </c>
      <c r="F42" s="7"/>
      <c r="G42" s="8"/>
      <c r="H42" s="12">
        <f t="shared" si="0"/>
        <v>0</v>
      </c>
      <c r="I42" s="12">
        <f t="shared" si="1"/>
        <v>0</v>
      </c>
      <c r="J42" s="12">
        <f t="shared" si="2"/>
        <v>0</v>
      </c>
      <c r="K42" s="12">
        <f t="shared" si="3"/>
        <v>0</v>
      </c>
    </row>
    <row r="43" spans="1:11" ht="45" x14ac:dyDescent="0.25">
      <c r="A43" s="28" t="s">
        <v>538</v>
      </c>
      <c r="B43" s="29" t="s">
        <v>465</v>
      </c>
      <c r="C43" s="25" t="s">
        <v>12</v>
      </c>
      <c r="D43" s="30">
        <v>150</v>
      </c>
      <c r="E43" s="11" t="s">
        <v>453</v>
      </c>
      <c r="F43" s="7"/>
      <c r="G43" s="8"/>
      <c r="H43" s="12">
        <f t="shared" si="0"/>
        <v>0</v>
      </c>
      <c r="I43" s="12">
        <f t="shared" si="1"/>
        <v>0</v>
      </c>
      <c r="J43" s="12">
        <f t="shared" si="2"/>
        <v>0</v>
      </c>
      <c r="K43" s="12">
        <f t="shared" si="3"/>
        <v>0</v>
      </c>
    </row>
    <row r="44" spans="1:11" ht="36" customHeight="1" x14ac:dyDescent="0.25">
      <c r="A44" s="28" t="s">
        <v>539</v>
      </c>
      <c r="B44" s="29" t="s">
        <v>425</v>
      </c>
      <c r="C44" s="25" t="s">
        <v>12</v>
      </c>
      <c r="D44" s="30">
        <v>150</v>
      </c>
      <c r="E44" s="11" t="s">
        <v>207</v>
      </c>
      <c r="F44" s="7"/>
      <c r="G44" s="8"/>
      <c r="H44" s="12">
        <f t="shared" si="0"/>
        <v>0</v>
      </c>
      <c r="I44" s="12">
        <f t="shared" si="1"/>
        <v>0</v>
      </c>
      <c r="J44" s="12">
        <f t="shared" si="2"/>
        <v>0</v>
      </c>
      <c r="K44" s="12">
        <f t="shared" si="3"/>
        <v>0</v>
      </c>
    </row>
    <row r="45" spans="1:11" ht="41.25" customHeight="1" x14ac:dyDescent="0.25">
      <c r="A45" s="28" t="s">
        <v>540</v>
      </c>
      <c r="B45" s="29" t="s">
        <v>366</v>
      </c>
      <c r="C45" s="25" t="s">
        <v>12</v>
      </c>
      <c r="D45" s="30">
        <v>200</v>
      </c>
      <c r="E45" s="11" t="s">
        <v>207</v>
      </c>
      <c r="F45" s="7"/>
      <c r="G45" s="8"/>
      <c r="H45" s="12">
        <f t="shared" si="0"/>
        <v>0</v>
      </c>
      <c r="I45" s="12">
        <f t="shared" si="1"/>
        <v>0</v>
      </c>
      <c r="J45" s="12">
        <f t="shared" si="2"/>
        <v>0</v>
      </c>
      <c r="K45" s="12">
        <f t="shared" si="3"/>
        <v>0</v>
      </c>
    </row>
    <row r="46" spans="1:11" ht="41.25" customHeight="1" x14ac:dyDescent="0.25">
      <c r="A46" s="28" t="s">
        <v>541</v>
      </c>
      <c r="B46" s="29" t="s">
        <v>500</v>
      </c>
      <c r="C46" s="25" t="s">
        <v>12</v>
      </c>
      <c r="D46" s="30">
        <v>250</v>
      </c>
      <c r="E46" s="11" t="s">
        <v>207</v>
      </c>
      <c r="F46" s="7"/>
      <c r="G46" s="8"/>
      <c r="H46" s="12"/>
      <c r="I46" s="12"/>
      <c r="J46" s="12">
        <f t="shared" si="2"/>
        <v>0</v>
      </c>
      <c r="K46" s="12"/>
    </row>
    <row r="47" spans="1:11" ht="41.25" customHeight="1" x14ac:dyDescent="0.25">
      <c r="A47" s="28" t="s">
        <v>542</v>
      </c>
      <c r="B47" s="29" t="s">
        <v>451</v>
      </c>
      <c r="C47" s="25" t="s">
        <v>12</v>
      </c>
      <c r="D47" s="30">
        <v>5000</v>
      </c>
      <c r="E47" s="11" t="s">
        <v>207</v>
      </c>
      <c r="F47" s="7"/>
      <c r="G47" s="8"/>
      <c r="H47" s="12"/>
      <c r="I47" s="12"/>
      <c r="J47" s="12">
        <f t="shared" si="2"/>
        <v>0</v>
      </c>
      <c r="K47" s="12"/>
    </row>
    <row r="48" spans="1:11" ht="20.25" customHeight="1" x14ac:dyDescent="0.25">
      <c r="A48" s="28" t="s">
        <v>543</v>
      </c>
      <c r="B48" s="29" t="s">
        <v>395</v>
      </c>
      <c r="C48" s="25" t="s">
        <v>12</v>
      </c>
      <c r="D48" s="30">
        <v>60</v>
      </c>
      <c r="E48" s="11" t="s">
        <v>207</v>
      </c>
      <c r="F48" s="7"/>
      <c r="G48" s="8"/>
      <c r="H48" s="12">
        <f t="shared" si="0"/>
        <v>0</v>
      </c>
      <c r="I48" s="12">
        <f t="shared" si="1"/>
        <v>0</v>
      </c>
      <c r="J48" s="12">
        <f t="shared" si="2"/>
        <v>0</v>
      </c>
      <c r="K48" s="12">
        <f t="shared" si="3"/>
        <v>0</v>
      </c>
    </row>
    <row r="49" spans="1:11" ht="20.25" customHeight="1" x14ac:dyDescent="0.25">
      <c r="A49" s="28" t="s">
        <v>544</v>
      </c>
      <c r="B49" s="29" t="s">
        <v>492</v>
      </c>
      <c r="C49" s="25" t="s">
        <v>12</v>
      </c>
      <c r="D49" s="30">
        <v>60</v>
      </c>
      <c r="E49" s="11" t="s">
        <v>454</v>
      </c>
      <c r="F49" s="7"/>
      <c r="G49" s="8"/>
      <c r="H49" s="12"/>
      <c r="I49" s="12"/>
      <c r="J49" s="12">
        <f t="shared" si="2"/>
        <v>0</v>
      </c>
      <c r="K49" s="12"/>
    </row>
    <row r="50" spans="1:11" ht="20.25" customHeight="1" x14ac:dyDescent="0.25">
      <c r="A50" s="28" t="s">
        <v>545</v>
      </c>
      <c r="B50" s="29" t="s">
        <v>493</v>
      </c>
      <c r="C50" s="25" t="s">
        <v>12</v>
      </c>
      <c r="D50" s="30">
        <v>60</v>
      </c>
      <c r="E50" s="11" t="s">
        <v>454</v>
      </c>
      <c r="F50" s="7"/>
      <c r="G50" s="8"/>
      <c r="H50" s="12"/>
      <c r="I50" s="12"/>
      <c r="J50" s="12">
        <f t="shared" si="2"/>
        <v>0</v>
      </c>
      <c r="K50" s="12"/>
    </row>
    <row r="51" spans="1:11" ht="20.25" customHeight="1" x14ac:dyDescent="0.25">
      <c r="A51" s="28" t="s">
        <v>546</v>
      </c>
      <c r="B51" s="29" t="s">
        <v>495</v>
      </c>
      <c r="C51" s="25" t="s">
        <v>12</v>
      </c>
      <c r="D51" s="30">
        <v>20</v>
      </c>
      <c r="E51" s="11" t="s">
        <v>454</v>
      </c>
      <c r="F51" s="7"/>
      <c r="G51" s="8"/>
      <c r="H51" s="12"/>
      <c r="I51" s="12"/>
      <c r="J51" s="12">
        <f t="shared" si="2"/>
        <v>0</v>
      </c>
      <c r="K51" s="12"/>
    </row>
    <row r="52" spans="1:11" ht="21.75" customHeight="1" x14ac:dyDescent="0.25">
      <c r="A52" s="28" t="s">
        <v>547</v>
      </c>
      <c r="B52" s="29" t="s">
        <v>396</v>
      </c>
      <c r="C52" s="25" t="s">
        <v>12</v>
      </c>
      <c r="D52" s="30">
        <v>120</v>
      </c>
      <c r="E52" s="11" t="s">
        <v>454</v>
      </c>
      <c r="F52" s="7"/>
      <c r="G52" s="8"/>
      <c r="H52" s="12">
        <f t="shared" si="0"/>
        <v>0</v>
      </c>
      <c r="I52" s="12">
        <f t="shared" si="1"/>
        <v>0</v>
      </c>
      <c r="J52" s="12">
        <f t="shared" si="2"/>
        <v>0</v>
      </c>
      <c r="K52" s="12">
        <f t="shared" si="3"/>
        <v>0</v>
      </c>
    </row>
    <row r="53" spans="1:11" ht="15.75" x14ac:dyDescent="0.25">
      <c r="A53" s="28" t="s">
        <v>548</v>
      </c>
      <c r="B53" s="29" t="s">
        <v>397</v>
      </c>
      <c r="C53" s="25" t="s">
        <v>12</v>
      </c>
      <c r="D53" s="30">
        <v>30</v>
      </c>
      <c r="E53" s="11" t="s">
        <v>207</v>
      </c>
      <c r="F53" s="7"/>
      <c r="G53" s="8"/>
      <c r="H53" s="12">
        <f t="shared" si="0"/>
        <v>0</v>
      </c>
      <c r="I53" s="12">
        <f t="shared" si="1"/>
        <v>0</v>
      </c>
      <c r="J53" s="12">
        <f t="shared" si="2"/>
        <v>0</v>
      </c>
      <c r="K53" s="12">
        <f t="shared" si="3"/>
        <v>0</v>
      </c>
    </row>
    <row r="54" spans="1:11" ht="51" customHeight="1" x14ac:dyDescent="0.25">
      <c r="A54" s="28" t="s">
        <v>549</v>
      </c>
      <c r="B54" s="34" t="s">
        <v>426</v>
      </c>
      <c r="C54" s="25" t="s">
        <v>12</v>
      </c>
      <c r="D54" s="30">
        <v>20</v>
      </c>
      <c r="E54" s="11" t="s">
        <v>207</v>
      </c>
      <c r="F54" s="7"/>
      <c r="G54" s="8"/>
      <c r="H54" s="12">
        <f t="shared" si="0"/>
        <v>0</v>
      </c>
      <c r="I54" s="12">
        <f t="shared" si="1"/>
        <v>0</v>
      </c>
      <c r="J54" s="12">
        <f t="shared" si="2"/>
        <v>0</v>
      </c>
      <c r="K54" s="12">
        <f t="shared" si="3"/>
        <v>0</v>
      </c>
    </row>
    <row r="55" spans="1:11" ht="51" customHeight="1" x14ac:dyDescent="0.25">
      <c r="A55" s="28" t="s">
        <v>550</v>
      </c>
      <c r="B55" s="34" t="s">
        <v>494</v>
      </c>
      <c r="C55" s="25" t="s">
        <v>12</v>
      </c>
      <c r="D55" s="30">
        <v>10</v>
      </c>
      <c r="E55" s="11" t="s">
        <v>207</v>
      </c>
      <c r="F55" s="7"/>
      <c r="G55" s="8"/>
      <c r="H55" s="12"/>
      <c r="I55" s="12"/>
      <c r="J55" s="12">
        <f t="shared" si="2"/>
        <v>0</v>
      </c>
      <c r="K55" s="12"/>
    </row>
    <row r="56" spans="1:11" ht="21" customHeight="1" x14ac:dyDescent="0.25">
      <c r="A56" s="28" t="s">
        <v>551</v>
      </c>
      <c r="B56" s="29" t="s">
        <v>400</v>
      </c>
      <c r="C56" s="25" t="s">
        <v>12</v>
      </c>
      <c r="D56" s="30">
        <v>10</v>
      </c>
      <c r="E56" s="11" t="s">
        <v>207</v>
      </c>
      <c r="F56" s="7"/>
      <c r="G56" s="8"/>
      <c r="H56" s="12">
        <f t="shared" si="0"/>
        <v>0</v>
      </c>
      <c r="I56" s="12">
        <f t="shared" si="1"/>
        <v>0</v>
      </c>
      <c r="J56" s="12">
        <f t="shared" si="2"/>
        <v>0</v>
      </c>
      <c r="K56" s="12">
        <f t="shared" si="3"/>
        <v>0</v>
      </c>
    </row>
    <row r="57" spans="1:11" ht="23.25" customHeight="1" x14ac:dyDescent="0.25">
      <c r="A57" s="28" t="s">
        <v>552</v>
      </c>
      <c r="B57" s="29" t="s">
        <v>398</v>
      </c>
      <c r="C57" s="25" t="s">
        <v>12</v>
      </c>
      <c r="D57" s="30">
        <v>20</v>
      </c>
      <c r="E57" s="11" t="s">
        <v>454</v>
      </c>
      <c r="F57" s="7"/>
      <c r="G57" s="8"/>
      <c r="H57" s="12">
        <f t="shared" si="0"/>
        <v>0</v>
      </c>
      <c r="I57" s="12">
        <f t="shared" si="1"/>
        <v>0</v>
      </c>
      <c r="J57" s="12">
        <f t="shared" si="2"/>
        <v>0</v>
      </c>
      <c r="K57" s="12">
        <f t="shared" si="3"/>
        <v>0</v>
      </c>
    </row>
    <row r="58" spans="1:11" ht="24.75" customHeight="1" x14ac:dyDescent="0.25">
      <c r="A58" s="28" t="s">
        <v>553</v>
      </c>
      <c r="B58" s="29" t="s">
        <v>399</v>
      </c>
      <c r="C58" s="25" t="s">
        <v>12</v>
      </c>
      <c r="D58" s="30">
        <v>400</v>
      </c>
      <c r="E58" s="11" t="s">
        <v>207</v>
      </c>
      <c r="F58" s="7"/>
      <c r="G58" s="8"/>
      <c r="H58" s="12">
        <f t="shared" si="0"/>
        <v>0</v>
      </c>
      <c r="I58" s="12">
        <f t="shared" si="1"/>
        <v>0</v>
      </c>
      <c r="J58" s="12">
        <f t="shared" si="2"/>
        <v>0</v>
      </c>
      <c r="K58" s="12">
        <f t="shared" si="3"/>
        <v>0</v>
      </c>
    </row>
    <row r="59" spans="1:11" ht="35.25" customHeight="1" x14ac:dyDescent="0.25">
      <c r="A59" s="28" t="s">
        <v>554</v>
      </c>
      <c r="B59" s="29" t="s">
        <v>401</v>
      </c>
      <c r="C59" s="25" t="s">
        <v>12</v>
      </c>
      <c r="D59" s="30">
        <v>60</v>
      </c>
      <c r="E59" s="11" t="s">
        <v>207</v>
      </c>
      <c r="F59" s="7"/>
      <c r="G59" s="8"/>
      <c r="H59" s="12">
        <f t="shared" si="0"/>
        <v>0</v>
      </c>
      <c r="I59" s="12">
        <f t="shared" si="1"/>
        <v>0</v>
      </c>
      <c r="J59" s="12">
        <f t="shared" si="2"/>
        <v>0</v>
      </c>
      <c r="K59" s="12">
        <f t="shared" si="3"/>
        <v>0</v>
      </c>
    </row>
    <row r="60" spans="1:11" ht="24.75" customHeight="1" x14ac:dyDescent="0.25">
      <c r="A60" s="28" t="s">
        <v>555</v>
      </c>
      <c r="B60" s="29" t="s">
        <v>670</v>
      </c>
      <c r="C60" s="25" t="s">
        <v>12</v>
      </c>
      <c r="D60" s="30">
        <v>60</v>
      </c>
      <c r="E60" s="11" t="s">
        <v>454</v>
      </c>
      <c r="F60" s="7"/>
      <c r="G60" s="8"/>
      <c r="H60" s="12">
        <f t="shared" si="0"/>
        <v>0</v>
      </c>
      <c r="I60" s="12">
        <f t="shared" si="1"/>
        <v>0</v>
      </c>
      <c r="J60" s="12">
        <f t="shared" si="2"/>
        <v>0</v>
      </c>
      <c r="K60" s="12">
        <f t="shared" si="3"/>
        <v>0</v>
      </c>
    </row>
    <row r="61" spans="1:11" ht="30" x14ac:dyDescent="0.25">
      <c r="A61" s="28" t="s">
        <v>556</v>
      </c>
      <c r="B61" s="35" t="s">
        <v>427</v>
      </c>
      <c r="C61" s="25" t="s">
        <v>12</v>
      </c>
      <c r="D61" s="30">
        <v>160</v>
      </c>
      <c r="E61" s="11" t="s">
        <v>207</v>
      </c>
      <c r="F61" s="7"/>
      <c r="G61" s="8"/>
      <c r="H61" s="12">
        <f t="shared" si="0"/>
        <v>0</v>
      </c>
      <c r="I61" s="12">
        <f t="shared" si="1"/>
        <v>0</v>
      </c>
      <c r="J61" s="12">
        <f t="shared" si="2"/>
        <v>0</v>
      </c>
      <c r="K61" s="12">
        <f t="shared" si="3"/>
        <v>0</v>
      </c>
    </row>
    <row r="62" spans="1:11" ht="35.25" customHeight="1" x14ac:dyDescent="0.25">
      <c r="A62" s="28" t="s">
        <v>557</v>
      </c>
      <c r="B62" s="34" t="s">
        <v>428</v>
      </c>
      <c r="C62" s="25" t="s">
        <v>12</v>
      </c>
      <c r="D62" s="30">
        <v>20</v>
      </c>
      <c r="E62" s="11" t="s">
        <v>207</v>
      </c>
      <c r="F62" s="7"/>
      <c r="G62" s="8"/>
      <c r="H62" s="12">
        <f t="shared" si="0"/>
        <v>0</v>
      </c>
      <c r="I62" s="12">
        <f t="shared" si="1"/>
        <v>0</v>
      </c>
      <c r="J62" s="12">
        <f t="shared" si="2"/>
        <v>0</v>
      </c>
      <c r="K62" s="12">
        <f t="shared" si="3"/>
        <v>0</v>
      </c>
    </row>
    <row r="63" spans="1:11" ht="30" x14ac:dyDescent="0.25">
      <c r="A63" s="28" t="s">
        <v>558</v>
      </c>
      <c r="B63" s="29" t="s">
        <v>402</v>
      </c>
      <c r="C63" s="25" t="s">
        <v>12</v>
      </c>
      <c r="D63" s="30">
        <v>30</v>
      </c>
      <c r="E63" s="11" t="s">
        <v>207</v>
      </c>
      <c r="F63" s="7"/>
      <c r="G63" s="8"/>
      <c r="H63" s="12">
        <f t="shared" si="0"/>
        <v>0</v>
      </c>
      <c r="I63" s="12">
        <f t="shared" si="1"/>
        <v>0</v>
      </c>
      <c r="J63" s="12">
        <f t="shared" si="2"/>
        <v>0</v>
      </c>
      <c r="K63" s="12">
        <f t="shared" si="3"/>
        <v>0</v>
      </c>
    </row>
    <row r="64" spans="1:11" ht="45" customHeight="1" x14ac:dyDescent="0.25">
      <c r="A64" s="28" t="s">
        <v>559</v>
      </c>
      <c r="B64" s="29" t="s">
        <v>665</v>
      </c>
      <c r="C64" s="25" t="s">
        <v>12</v>
      </c>
      <c r="D64" s="30">
        <v>80</v>
      </c>
      <c r="E64" s="11" t="s">
        <v>207</v>
      </c>
      <c r="F64" s="7"/>
      <c r="G64" s="8"/>
      <c r="H64" s="12"/>
      <c r="I64" s="12"/>
      <c r="J64" s="12">
        <f t="shared" si="2"/>
        <v>0</v>
      </c>
      <c r="K64" s="12"/>
    </row>
    <row r="65" spans="1:11" ht="36.75" customHeight="1" x14ac:dyDescent="0.25">
      <c r="A65" s="28" t="s">
        <v>560</v>
      </c>
      <c r="B65" s="29" t="s">
        <v>664</v>
      </c>
      <c r="C65" s="25" t="s">
        <v>12</v>
      </c>
      <c r="D65" s="30">
        <v>100</v>
      </c>
      <c r="E65" s="11" t="s">
        <v>207</v>
      </c>
      <c r="F65" s="7"/>
      <c r="G65" s="8"/>
      <c r="H65" s="12">
        <f t="shared" si="0"/>
        <v>0</v>
      </c>
      <c r="I65" s="12">
        <f t="shared" si="1"/>
        <v>0</v>
      </c>
      <c r="J65" s="12">
        <f t="shared" si="2"/>
        <v>0</v>
      </c>
      <c r="K65" s="12">
        <f t="shared" si="3"/>
        <v>0</v>
      </c>
    </row>
    <row r="66" spans="1:11" ht="38.25" customHeight="1" x14ac:dyDescent="0.25">
      <c r="A66" s="28" t="s">
        <v>561</v>
      </c>
      <c r="B66" s="34" t="s">
        <v>466</v>
      </c>
      <c r="C66" s="25" t="s">
        <v>12</v>
      </c>
      <c r="D66" s="30">
        <v>100</v>
      </c>
      <c r="E66" s="11" t="s">
        <v>207</v>
      </c>
      <c r="F66" s="7"/>
      <c r="G66" s="8"/>
      <c r="H66" s="12">
        <f t="shared" si="0"/>
        <v>0</v>
      </c>
      <c r="I66" s="12">
        <f t="shared" si="1"/>
        <v>0</v>
      </c>
      <c r="J66" s="12">
        <f t="shared" si="2"/>
        <v>0</v>
      </c>
      <c r="K66" s="12">
        <f t="shared" si="3"/>
        <v>0</v>
      </c>
    </row>
    <row r="67" spans="1:11" ht="54" customHeight="1" x14ac:dyDescent="0.25">
      <c r="A67" s="28" t="s">
        <v>562</v>
      </c>
      <c r="B67" s="34" t="s">
        <v>666</v>
      </c>
      <c r="C67" s="25" t="s">
        <v>12</v>
      </c>
      <c r="D67" s="30">
        <v>50</v>
      </c>
      <c r="E67" s="11" t="s">
        <v>207</v>
      </c>
      <c r="F67" s="7"/>
      <c r="G67" s="8"/>
      <c r="H67" s="12"/>
      <c r="I67" s="12"/>
      <c r="J67" s="12">
        <f t="shared" si="2"/>
        <v>0</v>
      </c>
      <c r="K67" s="12"/>
    </row>
    <row r="68" spans="1:11" ht="52.5" customHeight="1" x14ac:dyDescent="0.25">
      <c r="A68" s="28" t="s">
        <v>563</v>
      </c>
      <c r="B68" s="34" t="s">
        <v>667</v>
      </c>
      <c r="C68" s="25" t="s">
        <v>12</v>
      </c>
      <c r="D68" s="30">
        <v>50</v>
      </c>
      <c r="E68" s="11" t="s">
        <v>207</v>
      </c>
      <c r="F68" s="7"/>
      <c r="G68" s="8"/>
      <c r="H68" s="12"/>
      <c r="I68" s="12"/>
      <c r="J68" s="12">
        <f t="shared" si="2"/>
        <v>0</v>
      </c>
      <c r="K68" s="12"/>
    </row>
    <row r="69" spans="1:11" ht="15.75" x14ac:dyDescent="0.25">
      <c r="A69" s="28" t="s">
        <v>564</v>
      </c>
      <c r="B69" s="29" t="s">
        <v>467</v>
      </c>
      <c r="C69" s="25" t="s">
        <v>12</v>
      </c>
      <c r="D69" s="30">
        <v>10</v>
      </c>
      <c r="E69" s="11" t="s">
        <v>207</v>
      </c>
      <c r="F69" s="7"/>
      <c r="G69" s="8"/>
      <c r="H69" s="12">
        <f t="shared" si="0"/>
        <v>0</v>
      </c>
      <c r="I69" s="12">
        <f t="shared" si="1"/>
        <v>0</v>
      </c>
      <c r="J69" s="12">
        <f t="shared" si="2"/>
        <v>0</v>
      </c>
      <c r="K69" s="12">
        <f t="shared" si="3"/>
        <v>0</v>
      </c>
    </row>
    <row r="70" spans="1:11" ht="23.25" customHeight="1" x14ac:dyDescent="0.25">
      <c r="A70" s="28" t="s">
        <v>565</v>
      </c>
      <c r="B70" s="29" t="s">
        <v>403</v>
      </c>
      <c r="C70" s="25" t="s">
        <v>12</v>
      </c>
      <c r="D70" s="30">
        <v>50</v>
      </c>
      <c r="E70" s="11" t="s">
        <v>207</v>
      </c>
      <c r="F70" s="7"/>
      <c r="G70" s="8"/>
      <c r="H70" s="12">
        <f t="shared" si="0"/>
        <v>0</v>
      </c>
      <c r="I70" s="12">
        <f t="shared" si="1"/>
        <v>0</v>
      </c>
      <c r="J70" s="12">
        <f t="shared" si="2"/>
        <v>0</v>
      </c>
      <c r="K70" s="12">
        <f t="shared" si="3"/>
        <v>0</v>
      </c>
    </row>
    <row r="71" spans="1:11" ht="21" customHeight="1" x14ac:dyDescent="0.25">
      <c r="A71" s="28" t="s">
        <v>566</v>
      </c>
      <c r="B71" s="29" t="s">
        <v>468</v>
      </c>
      <c r="C71" s="25" t="s">
        <v>12</v>
      </c>
      <c r="D71" s="30">
        <v>40</v>
      </c>
      <c r="E71" s="11" t="s">
        <v>207</v>
      </c>
      <c r="F71" s="7"/>
      <c r="G71" s="8"/>
      <c r="H71" s="12">
        <f t="shared" si="0"/>
        <v>0</v>
      </c>
      <c r="I71" s="12">
        <f t="shared" si="1"/>
        <v>0</v>
      </c>
      <c r="J71" s="12">
        <f t="shared" si="2"/>
        <v>0</v>
      </c>
      <c r="K71" s="12">
        <f t="shared" si="3"/>
        <v>0</v>
      </c>
    </row>
    <row r="72" spans="1:11" ht="24" customHeight="1" x14ac:dyDescent="0.25">
      <c r="A72" s="28" t="s">
        <v>567</v>
      </c>
      <c r="B72" s="29" t="s">
        <v>469</v>
      </c>
      <c r="C72" s="25" t="s">
        <v>12</v>
      </c>
      <c r="D72" s="30">
        <v>80</v>
      </c>
      <c r="E72" s="11" t="s">
        <v>207</v>
      </c>
      <c r="F72" s="7"/>
      <c r="G72" s="8"/>
      <c r="H72" s="12">
        <f t="shared" ref="H72:H122" si="4">F72*G72</f>
        <v>0</v>
      </c>
      <c r="I72" s="12">
        <f t="shared" ref="I72:I122" si="5">F72+H72</f>
        <v>0</v>
      </c>
      <c r="J72" s="12">
        <f t="shared" ref="J72:J122" si="6">D72*F72</f>
        <v>0</v>
      </c>
      <c r="K72" s="12">
        <f t="shared" ref="K72:K122" si="7">D72*I72</f>
        <v>0</v>
      </c>
    </row>
    <row r="73" spans="1:11" ht="21.75" customHeight="1" x14ac:dyDescent="0.25">
      <c r="A73" s="28" t="s">
        <v>568</v>
      </c>
      <c r="B73" s="29" t="s">
        <v>404</v>
      </c>
      <c r="C73" s="25" t="s">
        <v>12</v>
      </c>
      <c r="D73" s="30">
        <v>60</v>
      </c>
      <c r="E73" s="11" t="s">
        <v>207</v>
      </c>
      <c r="F73" s="7"/>
      <c r="G73" s="8"/>
      <c r="H73" s="12">
        <f t="shared" si="4"/>
        <v>0</v>
      </c>
      <c r="I73" s="12">
        <f t="shared" si="5"/>
        <v>0</v>
      </c>
      <c r="J73" s="12">
        <f t="shared" si="6"/>
        <v>0</v>
      </c>
      <c r="K73" s="12">
        <f t="shared" si="7"/>
        <v>0</v>
      </c>
    </row>
    <row r="74" spans="1:11" ht="30" x14ac:dyDescent="0.25">
      <c r="A74" s="28" t="s">
        <v>569</v>
      </c>
      <c r="B74" s="34" t="s">
        <v>429</v>
      </c>
      <c r="C74" s="25" t="s">
        <v>12</v>
      </c>
      <c r="D74" s="30">
        <v>20</v>
      </c>
      <c r="E74" s="11" t="s">
        <v>207</v>
      </c>
      <c r="F74" s="7"/>
      <c r="G74" s="8"/>
      <c r="H74" s="12">
        <f t="shared" si="4"/>
        <v>0</v>
      </c>
      <c r="I74" s="12">
        <f t="shared" si="5"/>
        <v>0</v>
      </c>
      <c r="J74" s="12">
        <f t="shared" si="6"/>
        <v>0</v>
      </c>
      <c r="K74" s="12">
        <f t="shared" si="7"/>
        <v>0</v>
      </c>
    </row>
    <row r="75" spans="1:11" ht="30" x14ac:dyDescent="0.25">
      <c r="A75" s="28" t="s">
        <v>570</v>
      </c>
      <c r="B75" s="29" t="s">
        <v>102</v>
      </c>
      <c r="C75" s="26" t="s">
        <v>12</v>
      </c>
      <c r="D75" s="30">
        <v>20</v>
      </c>
      <c r="E75" s="11" t="s">
        <v>207</v>
      </c>
      <c r="F75" s="7"/>
      <c r="G75" s="8"/>
      <c r="H75" s="12">
        <f t="shared" si="4"/>
        <v>0</v>
      </c>
      <c r="I75" s="12">
        <f t="shared" si="5"/>
        <v>0</v>
      </c>
      <c r="J75" s="12">
        <f t="shared" si="6"/>
        <v>0</v>
      </c>
      <c r="K75" s="12">
        <f t="shared" si="7"/>
        <v>0</v>
      </c>
    </row>
    <row r="76" spans="1:11" ht="51.75" customHeight="1" x14ac:dyDescent="0.25">
      <c r="A76" s="28" t="s">
        <v>571</v>
      </c>
      <c r="B76" s="29" t="s">
        <v>509</v>
      </c>
      <c r="C76" s="26" t="s">
        <v>12</v>
      </c>
      <c r="D76" s="30">
        <v>50</v>
      </c>
      <c r="E76" s="11" t="s">
        <v>207</v>
      </c>
      <c r="F76" s="7"/>
      <c r="G76" s="8"/>
      <c r="H76" s="12">
        <f t="shared" si="4"/>
        <v>0</v>
      </c>
      <c r="I76" s="12">
        <f t="shared" si="5"/>
        <v>0</v>
      </c>
      <c r="J76" s="12">
        <f t="shared" si="6"/>
        <v>0</v>
      </c>
      <c r="K76" s="12">
        <f t="shared" si="7"/>
        <v>0</v>
      </c>
    </row>
    <row r="77" spans="1:11" ht="15.75" x14ac:dyDescent="0.25">
      <c r="A77" s="28" t="s">
        <v>572</v>
      </c>
      <c r="B77" s="29" t="s">
        <v>405</v>
      </c>
      <c r="C77" s="25" t="s">
        <v>12</v>
      </c>
      <c r="D77" s="30">
        <v>30</v>
      </c>
      <c r="E77" s="11" t="s">
        <v>207</v>
      </c>
      <c r="F77" s="7"/>
      <c r="G77" s="8"/>
      <c r="H77" s="12">
        <f t="shared" si="4"/>
        <v>0</v>
      </c>
      <c r="I77" s="12">
        <f t="shared" si="5"/>
        <v>0</v>
      </c>
      <c r="J77" s="12">
        <f t="shared" si="6"/>
        <v>0</v>
      </c>
      <c r="K77" s="12">
        <f t="shared" si="7"/>
        <v>0</v>
      </c>
    </row>
    <row r="78" spans="1:11" ht="33" customHeight="1" x14ac:dyDescent="0.25">
      <c r="A78" s="28" t="s">
        <v>573</v>
      </c>
      <c r="B78" s="29" t="s">
        <v>106</v>
      </c>
      <c r="C78" s="25" t="s">
        <v>12</v>
      </c>
      <c r="D78" s="30">
        <v>10</v>
      </c>
      <c r="E78" s="11" t="s">
        <v>207</v>
      </c>
      <c r="F78" s="7"/>
      <c r="G78" s="8"/>
      <c r="H78" s="12">
        <f t="shared" si="4"/>
        <v>0</v>
      </c>
      <c r="I78" s="12">
        <f t="shared" si="5"/>
        <v>0</v>
      </c>
      <c r="J78" s="12">
        <f t="shared" si="6"/>
        <v>0</v>
      </c>
      <c r="K78" s="12">
        <f t="shared" si="7"/>
        <v>0</v>
      </c>
    </row>
    <row r="79" spans="1:11" ht="19.5" customHeight="1" x14ac:dyDescent="0.25">
      <c r="A79" s="28" t="s">
        <v>574</v>
      </c>
      <c r="B79" s="29" t="s">
        <v>406</v>
      </c>
      <c r="C79" s="25" t="s">
        <v>12</v>
      </c>
      <c r="D79" s="30">
        <v>10</v>
      </c>
      <c r="E79" s="11" t="s">
        <v>207</v>
      </c>
      <c r="F79" s="7"/>
      <c r="G79" s="8"/>
      <c r="H79" s="12">
        <f t="shared" si="4"/>
        <v>0</v>
      </c>
      <c r="I79" s="12">
        <f t="shared" si="5"/>
        <v>0</v>
      </c>
      <c r="J79" s="12">
        <f t="shared" si="6"/>
        <v>0</v>
      </c>
      <c r="K79" s="12">
        <f t="shared" si="7"/>
        <v>0</v>
      </c>
    </row>
    <row r="80" spans="1:11" ht="19.5" customHeight="1" x14ac:dyDescent="0.25">
      <c r="A80" s="28" t="s">
        <v>575</v>
      </c>
      <c r="B80" s="29" t="s">
        <v>481</v>
      </c>
      <c r="C80" s="25" t="s">
        <v>12</v>
      </c>
      <c r="D80" s="30">
        <v>2500</v>
      </c>
      <c r="E80" s="11" t="s">
        <v>207</v>
      </c>
      <c r="F80" s="7"/>
      <c r="G80" s="8"/>
      <c r="H80" s="12"/>
      <c r="I80" s="12"/>
      <c r="J80" s="12">
        <f t="shared" si="6"/>
        <v>0</v>
      </c>
      <c r="K80" s="12"/>
    </row>
    <row r="81" spans="1:11" ht="30" x14ac:dyDescent="0.25">
      <c r="A81" s="28" t="s">
        <v>576</v>
      </c>
      <c r="B81" s="34" t="s">
        <v>430</v>
      </c>
      <c r="C81" s="25" t="s">
        <v>12</v>
      </c>
      <c r="D81" s="30">
        <v>1000</v>
      </c>
      <c r="E81" s="11" t="s">
        <v>207</v>
      </c>
      <c r="F81" s="7"/>
      <c r="G81" s="8"/>
      <c r="H81" s="12">
        <f t="shared" si="4"/>
        <v>0</v>
      </c>
      <c r="I81" s="12">
        <f t="shared" si="5"/>
        <v>0</v>
      </c>
      <c r="J81" s="12">
        <f t="shared" si="6"/>
        <v>0</v>
      </c>
      <c r="K81" s="12">
        <f t="shared" si="7"/>
        <v>0</v>
      </c>
    </row>
    <row r="82" spans="1:11" ht="15.75" x14ac:dyDescent="0.25">
      <c r="A82" s="28" t="s">
        <v>577</v>
      </c>
      <c r="B82" s="29" t="s">
        <v>407</v>
      </c>
      <c r="C82" s="25" t="s">
        <v>12</v>
      </c>
      <c r="D82" s="30">
        <v>680</v>
      </c>
      <c r="E82" s="11" t="s">
        <v>207</v>
      </c>
      <c r="F82" s="7"/>
      <c r="G82" s="8"/>
      <c r="H82" s="12">
        <f t="shared" si="4"/>
        <v>0</v>
      </c>
      <c r="I82" s="12">
        <f t="shared" si="5"/>
        <v>0</v>
      </c>
      <c r="J82" s="12">
        <f t="shared" si="6"/>
        <v>0</v>
      </c>
      <c r="K82" s="12">
        <f t="shared" si="7"/>
        <v>0</v>
      </c>
    </row>
    <row r="83" spans="1:11" ht="15.75" x14ac:dyDescent="0.25">
      <c r="A83" s="28" t="s">
        <v>578</v>
      </c>
      <c r="B83" s="29" t="s">
        <v>408</v>
      </c>
      <c r="C83" s="25" t="s">
        <v>12</v>
      </c>
      <c r="D83" s="30">
        <v>20</v>
      </c>
      <c r="E83" s="11" t="s">
        <v>207</v>
      </c>
      <c r="F83" s="7"/>
      <c r="G83" s="8"/>
      <c r="H83" s="12">
        <f t="shared" si="4"/>
        <v>0</v>
      </c>
      <c r="I83" s="12">
        <f t="shared" si="5"/>
        <v>0</v>
      </c>
      <c r="J83" s="12">
        <f t="shared" si="6"/>
        <v>0</v>
      </c>
      <c r="K83" s="12">
        <f t="shared" si="7"/>
        <v>0</v>
      </c>
    </row>
    <row r="84" spans="1:11" ht="15.75" x14ac:dyDescent="0.25">
      <c r="A84" s="28" t="s">
        <v>579</v>
      </c>
      <c r="B84" s="29" t="s">
        <v>671</v>
      </c>
      <c r="C84" s="25" t="s">
        <v>12</v>
      </c>
      <c r="D84" s="30">
        <v>50</v>
      </c>
      <c r="E84" s="11" t="s">
        <v>454</v>
      </c>
      <c r="F84" s="7"/>
      <c r="G84" s="8"/>
      <c r="H84" s="12"/>
      <c r="I84" s="12"/>
      <c r="J84" s="12">
        <f t="shared" si="6"/>
        <v>0</v>
      </c>
      <c r="K84" s="12"/>
    </row>
    <row r="85" spans="1:11" ht="30" x14ac:dyDescent="0.25">
      <c r="A85" s="28" t="s">
        <v>580</v>
      </c>
      <c r="B85" s="29" t="s">
        <v>378</v>
      </c>
      <c r="C85" s="25" t="s">
        <v>12</v>
      </c>
      <c r="D85" s="30">
        <v>150</v>
      </c>
      <c r="E85" s="11" t="s">
        <v>207</v>
      </c>
      <c r="F85" s="7"/>
      <c r="G85" s="8"/>
      <c r="H85" s="12"/>
      <c r="I85" s="12"/>
      <c r="J85" s="12">
        <f t="shared" si="6"/>
        <v>0</v>
      </c>
      <c r="K85" s="12"/>
    </row>
    <row r="86" spans="1:11" ht="25.5" customHeight="1" x14ac:dyDescent="0.25">
      <c r="A86" s="28" t="s">
        <v>581</v>
      </c>
      <c r="B86" s="29" t="s">
        <v>367</v>
      </c>
      <c r="C86" s="25" t="s">
        <v>12</v>
      </c>
      <c r="D86" s="30">
        <v>40</v>
      </c>
      <c r="E86" s="11" t="s">
        <v>207</v>
      </c>
      <c r="F86" s="7"/>
      <c r="G86" s="8"/>
      <c r="H86" s="12">
        <f t="shared" si="4"/>
        <v>0</v>
      </c>
      <c r="I86" s="12">
        <f t="shared" si="5"/>
        <v>0</v>
      </c>
      <c r="J86" s="12">
        <f t="shared" si="6"/>
        <v>0</v>
      </c>
      <c r="K86" s="12">
        <f t="shared" si="7"/>
        <v>0</v>
      </c>
    </row>
    <row r="87" spans="1:11" ht="29.25" customHeight="1" x14ac:dyDescent="0.25">
      <c r="A87" s="28" t="s">
        <v>582</v>
      </c>
      <c r="B87" s="29" t="s">
        <v>510</v>
      </c>
      <c r="C87" s="25" t="s">
        <v>12</v>
      </c>
      <c r="D87" s="30">
        <v>40</v>
      </c>
      <c r="E87" s="11" t="s">
        <v>207</v>
      </c>
      <c r="F87" s="7"/>
      <c r="G87" s="8"/>
      <c r="H87" s="12"/>
      <c r="I87" s="12"/>
      <c r="J87" s="12">
        <f t="shared" si="6"/>
        <v>0</v>
      </c>
      <c r="K87" s="12"/>
    </row>
    <row r="88" spans="1:11" ht="30" x14ac:dyDescent="0.25">
      <c r="A88" s="28" t="s">
        <v>583</v>
      </c>
      <c r="B88" s="34" t="s">
        <v>431</v>
      </c>
      <c r="C88" s="25" t="s">
        <v>12</v>
      </c>
      <c r="D88" s="30">
        <v>1000</v>
      </c>
      <c r="E88" s="11" t="s">
        <v>207</v>
      </c>
      <c r="F88" s="7"/>
      <c r="G88" s="8"/>
      <c r="H88" s="12">
        <f t="shared" si="4"/>
        <v>0</v>
      </c>
      <c r="I88" s="12">
        <f t="shared" si="5"/>
        <v>0</v>
      </c>
      <c r="J88" s="12">
        <f t="shared" si="6"/>
        <v>0</v>
      </c>
      <c r="K88" s="12">
        <f t="shared" si="7"/>
        <v>0</v>
      </c>
    </row>
    <row r="89" spans="1:11" ht="15.75" x14ac:dyDescent="0.25">
      <c r="A89" s="28" t="s">
        <v>584</v>
      </c>
      <c r="B89" s="34" t="s">
        <v>432</v>
      </c>
      <c r="C89" s="25" t="s">
        <v>12</v>
      </c>
      <c r="D89" s="30">
        <v>20</v>
      </c>
      <c r="E89" s="11" t="s">
        <v>207</v>
      </c>
      <c r="F89" s="7"/>
      <c r="G89" s="8"/>
      <c r="H89" s="12">
        <f t="shared" si="4"/>
        <v>0</v>
      </c>
      <c r="I89" s="12">
        <f t="shared" si="5"/>
        <v>0</v>
      </c>
      <c r="J89" s="12">
        <f t="shared" si="6"/>
        <v>0</v>
      </c>
      <c r="K89" s="12">
        <f t="shared" si="7"/>
        <v>0</v>
      </c>
    </row>
    <row r="90" spans="1:11" ht="30.75" customHeight="1" x14ac:dyDescent="0.25">
      <c r="A90" s="28" t="s">
        <v>585</v>
      </c>
      <c r="B90" s="34" t="s">
        <v>433</v>
      </c>
      <c r="C90" s="25" t="s">
        <v>12</v>
      </c>
      <c r="D90" s="30">
        <v>50</v>
      </c>
      <c r="E90" s="11" t="s">
        <v>207</v>
      </c>
      <c r="F90" s="7"/>
      <c r="G90" s="8"/>
      <c r="H90" s="12">
        <f t="shared" si="4"/>
        <v>0</v>
      </c>
      <c r="I90" s="12">
        <f t="shared" si="5"/>
        <v>0</v>
      </c>
      <c r="J90" s="12">
        <f t="shared" si="6"/>
        <v>0</v>
      </c>
      <c r="K90" s="12">
        <f t="shared" si="7"/>
        <v>0</v>
      </c>
    </row>
    <row r="91" spans="1:11" ht="34.5" customHeight="1" x14ac:dyDescent="0.25">
      <c r="A91" s="28" t="s">
        <v>586</v>
      </c>
      <c r="B91" s="34" t="s">
        <v>434</v>
      </c>
      <c r="C91" s="25" t="s">
        <v>12</v>
      </c>
      <c r="D91" s="30">
        <v>20</v>
      </c>
      <c r="E91" s="11" t="s">
        <v>207</v>
      </c>
      <c r="F91" s="7"/>
      <c r="G91" s="8"/>
      <c r="H91" s="12">
        <f t="shared" si="4"/>
        <v>0</v>
      </c>
      <c r="I91" s="12">
        <f t="shared" si="5"/>
        <v>0</v>
      </c>
      <c r="J91" s="12">
        <f t="shared" si="6"/>
        <v>0</v>
      </c>
      <c r="K91" s="12">
        <f t="shared" si="7"/>
        <v>0</v>
      </c>
    </row>
    <row r="92" spans="1:11" ht="34.5" customHeight="1" x14ac:dyDescent="0.25">
      <c r="A92" s="28" t="s">
        <v>587</v>
      </c>
      <c r="B92" s="34" t="s">
        <v>663</v>
      </c>
      <c r="C92" s="25" t="s">
        <v>12</v>
      </c>
      <c r="D92" s="30">
        <v>50</v>
      </c>
      <c r="E92" s="11" t="s">
        <v>207</v>
      </c>
      <c r="F92" s="7"/>
      <c r="G92" s="8"/>
      <c r="H92" s="12"/>
      <c r="I92" s="12"/>
      <c r="J92" s="12">
        <f t="shared" si="6"/>
        <v>0</v>
      </c>
      <c r="K92" s="12"/>
    </row>
    <row r="93" spans="1:11" ht="15.75" x14ac:dyDescent="0.25">
      <c r="A93" s="28" t="s">
        <v>588</v>
      </c>
      <c r="B93" s="29" t="s">
        <v>409</v>
      </c>
      <c r="C93" s="25" t="s">
        <v>12</v>
      </c>
      <c r="D93" s="30">
        <v>10</v>
      </c>
      <c r="E93" s="11" t="s">
        <v>207</v>
      </c>
      <c r="F93" s="7"/>
      <c r="G93" s="8"/>
      <c r="H93" s="12">
        <f t="shared" si="4"/>
        <v>0</v>
      </c>
      <c r="I93" s="12">
        <f t="shared" si="5"/>
        <v>0</v>
      </c>
      <c r="J93" s="12">
        <f t="shared" si="6"/>
        <v>0</v>
      </c>
      <c r="K93" s="12">
        <f t="shared" si="7"/>
        <v>0</v>
      </c>
    </row>
    <row r="94" spans="1:11" ht="32.25" customHeight="1" x14ac:dyDescent="0.25">
      <c r="A94" s="28" t="s">
        <v>589</v>
      </c>
      <c r="B94" s="34" t="s">
        <v>435</v>
      </c>
      <c r="C94" s="25" t="s">
        <v>12</v>
      </c>
      <c r="D94" s="30">
        <v>20</v>
      </c>
      <c r="E94" s="11" t="s">
        <v>207</v>
      </c>
      <c r="F94" s="7"/>
      <c r="G94" s="8"/>
      <c r="H94" s="12">
        <f t="shared" si="4"/>
        <v>0</v>
      </c>
      <c r="I94" s="12">
        <f t="shared" si="5"/>
        <v>0</v>
      </c>
      <c r="J94" s="12">
        <f t="shared" si="6"/>
        <v>0</v>
      </c>
      <c r="K94" s="12">
        <f t="shared" si="7"/>
        <v>0</v>
      </c>
    </row>
    <row r="95" spans="1:11" ht="30" x14ac:dyDescent="0.25">
      <c r="A95" s="28" t="s">
        <v>590</v>
      </c>
      <c r="B95" s="34" t="s">
        <v>470</v>
      </c>
      <c r="C95" s="25" t="s">
        <v>12</v>
      </c>
      <c r="D95" s="30">
        <v>850</v>
      </c>
      <c r="E95" s="11" t="s">
        <v>207</v>
      </c>
      <c r="F95" s="7"/>
      <c r="G95" s="8"/>
      <c r="H95" s="12">
        <f t="shared" si="4"/>
        <v>0</v>
      </c>
      <c r="I95" s="12">
        <f t="shared" si="5"/>
        <v>0</v>
      </c>
      <c r="J95" s="12">
        <f t="shared" si="6"/>
        <v>0</v>
      </c>
      <c r="K95" s="12">
        <f t="shared" si="7"/>
        <v>0</v>
      </c>
    </row>
    <row r="96" spans="1:11" ht="15.75" x14ac:dyDescent="0.25">
      <c r="A96" s="28" t="s">
        <v>591</v>
      </c>
      <c r="B96" s="34" t="s">
        <v>480</v>
      </c>
      <c r="C96" s="25" t="s">
        <v>12</v>
      </c>
      <c r="D96" s="30">
        <v>50</v>
      </c>
      <c r="E96" s="11" t="s">
        <v>207</v>
      </c>
      <c r="F96" s="7"/>
      <c r="G96" s="8"/>
      <c r="H96" s="12"/>
      <c r="I96" s="12"/>
      <c r="J96" s="12">
        <f t="shared" si="6"/>
        <v>0</v>
      </c>
      <c r="K96" s="12"/>
    </row>
    <row r="97" spans="1:11" ht="15.75" x14ac:dyDescent="0.25">
      <c r="A97" s="28" t="s">
        <v>592</v>
      </c>
      <c r="B97" s="35" t="s">
        <v>436</v>
      </c>
      <c r="C97" s="25" t="s">
        <v>12</v>
      </c>
      <c r="D97" s="30">
        <v>10</v>
      </c>
      <c r="E97" s="11" t="s">
        <v>207</v>
      </c>
      <c r="F97" s="7"/>
      <c r="G97" s="8"/>
      <c r="H97" s="12">
        <f t="shared" si="4"/>
        <v>0</v>
      </c>
      <c r="I97" s="12">
        <f t="shared" si="5"/>
        <v>0</v>
      </c>
      <c r="J97" s="12">
        <f t="shared" si="6"/>
        <v>0</v>
      </c>
      <c r="K97" s="12">
        <f t="shared" si="7"/>
        <v>0</v>
      </c>
    </row>
    <row r="98" spans="1:11" ht="15.75" x14ac:dyDescent="0.25">
      <c r="A98" s="28" t="s">
        <v>593</v>
      </c>
      <c r="B98" s="35" t="s">
        <v>501</v>
      </c>
      <c r="C98" s="25" t="s">
        <v>12</v>
      </c>
      <c r="D98" s="30">
        <v>30</v>
      </c>
      <c r="E98" s="11" t="s">
        <v>207</v>
      </c>
      <c r="F98" s="7"/>
      <c r="G98" s="8"/>
      <c r="H98" s="12"/>
      <c r="I98" s="12"/>
      <c r="J98" s="12"/>
      <c r="K98" s="12"/>
    </row>
    <row r="99" spans="1:11" ht="15.75" x14ac:dyDescent="0.25">
      <c r="A99" s="28" t="s">
        <v>594</v>
      </c>
      <c r="B99" s="34" t="s">
        <v>437</v>
      </c>
      <c r="C99" s="25" t="s">
        <v>12</v>
      </c>
      <c r="D99" s="30">
        <v>100</v>
      </c>
      <c r="E99" s="11" t="s">
        <v>207</v>
      </c>
      <c r="F99" s="7"/>
      <c r="G99" s="8"/>
      <c r="H99" s="12">
        <f t="shared" si="4"/>
        <v>0</v>
      </c>
      <c r="I99" s="12">
        <f t="shared" si="5"/>
        <v>0</v>
      </c>
      <c r="J99" s="12">
        <f t="shared" si="6"/>
        <v>0</v>
      </c>
      <c r="K99" s="12">
        <f t="shared" si="7"/>
        <v>0</v>
      </c>
    </row>
    <row r="100" spans="1:11" ht="31.5" customHeight="1" x14ac:dyDescent="0.25">
      <c r="A100" s="28" t="s">
        <v>595</v>
      </c>
      <c r="B100" s="34" t="s">
        <v>438</v>
      </c>
      <c r="C100" s="25" t="s">
        <v>12</v>
      </c>
      <c r="D100" s="30">
        <v>20</v>
      </c>
      <c r="E100" s="11" t="s">
        <v>207</v>
      </c>
      <c r="F100" s="7"/>
      <c r="G100" s="8"/>
      <c r="H100" s="12">
        <f t="shared" si="4"/>
        <v>0</v>
      </c>
      <c r="I100" s="12">
        <f t="shared" si="5"/>
        <v>0</v>
      </c>
      <c r="J100" s="12">
        <f t="shared" si="6"/>
        <v>0</v>
      </c>
      <c r="K100" s="12">
        <f t="shared" si="7"/>
        <v>0</v>
      </c>
    </row>
    <row r="101" spans="1:11" ht="23.25" customHeight="1" x14ac:dyDescent="0.25">
      <c r="A101" s="28" t="s">
        <v>596</v>
      </c>
      <c r="B101" s="29" t="s">
        <v>471</v>
      </c>
      <c r="C101" s="25" t="s">
        <v>12</v>
      </c>
      <c r="D101" s="30">
        <v>180</v>
      </c>
      <c r="E101" s="11" t="s">
        <v>207</v>
      </c>
      <c r="F101" s="7"/>
      <c r="G101" s="8"/>
      <c r="H101" s="12">
        <f t="shared" si="4"/>
        <v>0</v>
      </c>
      <c r="I101" s="12">
        <f t="shared" si="5"/>
        <v>0</v>
      </c>
      <c r="J101" s="12">
        <f t="shared" si="6"/>
        <v>0</v>
      </c>
      <c r="K101" s="12">
        <f t="shared" si="7"/>
        <v>0</v>
      </c>
    </row>
    <row r="102" spans="1:11" ht="30" x14ac:dyDescent="0.25">
      <c r="A102" s="28" t="s">
        <v>597</v>
      </c>
      <c r="B102" s="34" t="s">
        <v>439</v>
      </c>
      <c r="C102" s="25" t="s">
        <v>12</v>
      </c>
      <c r="D102" s="30">
        <v>600</v>
      </c>
      <c r="E102" s="11" t="s">
        <v>207</v>
      </c>
      <c r="F102" s="7"/>
      <c r="G102" s="8"/>
      <c r="H102" s="12">
        <f t="shared" si="4"/>
        <v>0</v>
      </c>
      <c r="I102" s="12">
        <f t="shared" si="5"/>
        <v>0</v>
      </c>
      <c r="J102" s="12">
        <f t="shared" si="6"/>
        <v>0</v>
      </c>
      <c r="K102" s="12">
        <f t="shared" si="7"/>
        <v>0</v>
      </c>
    </row>
    <row r="103" spans="1:11" ht="22.5" customHeight="1" x14ac:dyDescent="0.25">
      <c r="A103" s="28" t="s">
        <v>598</v>
      </c>
      <c r="B103" s="29" t="s">
        <v>128</v>
      </c>
      <c r="C103" s="25" t="s">
        <v>12</v>
      </c>
      <c r="D103" s="30">
        <v>10</v>
      </c>
      <c r="E103" s="11" t="s">
        <v>207</v>
      </c>
      <c r="F103" s="7"/>
      <c r="G103" s="8"/>
      <c r="H103" s="12">
        <f t="shared" si="4"/>
        <v>0</v>
      </c>
      <c r="I103" s="12">
        <f t="shared" si="5"/>
        <v>0</v>
      </c>
      <c r="J103" s="12">
        <f t="shared" si="6"/>
        <v>0</v>
      </c>
      <c r="K103" s="12">
        <f t="shared" si="7"/>
        <v>0</v>
      </c>
    </row>
    <row r="104" spans="1:11" ht="24" customHeight="1" x14ac:dyDescent="0.25">
      <c r="A104" s="28" t="s">
        <v>599</v>
      </c>
      <c r="B104" s="34" t="s">
        <v>472</v>
      </c>
      <c r="C104" s="25" t="s">
        <v>12</v>
      </c>
      <c r="D104" s="30">
        <v>450</v>
      </c>
      <c r="E104" s="11" t="s">
        <v>207</v>
      </c>
      <c r="F104" s="7"/>
      <c r="G104" s="8"/>
      <c r="H104" s="12">
        <f t="shared" si="4"/>
        <v>0</v>
      </c>
      <c r="I104" s="12">
        <f t="shared" si="5"/>
        <v>0</v>
      </c>
      <c r="J104" s="12">
        <f t="shared" si="6"/>
        <v>0</v>
      </c>
      <c r="K104" s="12">
        <f t="shared" si="7"/>
        <v>0</v>
      </c>
    </row>
    <row r="105" spans="1:11" ht="22.5" customHeight="1" x14ac:dyDescent="0.25">
      <c r="A105" s="28" t="s">
        <v>600</v>
      </c>
      <c r="B105" s="34" t="s">
        <v>473</v>
      </c>
      <c r="C105" s="25" t="s">
        <v>12</v>
      </c>
      <c r="D105" s="30">
        <v>40</v>
      </c>
      <c r="E105" s="11" t="s">
        <v>207</v>
      </c>
      <c r="F105" s="7"/>
      <c r="G105" s="8"/>
      <c r="H105" s="12">
        <f t="shared" si="4"/>
        <v>0</v>
      </c>
      <c r="I105" s="12">
        <f t="shared" si="5"/>
        <v>0</v>
      </c>
      <c r="J105" s="12">
        <f t="shared" si="6"/>
        <v>0</v>
      </c>
      <c r="K105" s="12">
        <f t="shared" si="7"/>
        <v>0</v>
      </c>
    </row>
    <row r="106" spans="1:11" ht="15.75" x14ac:dyDescent="0.25">
      <c r="A106" s="28" t="s">
        <v>601</v>
      </c>
      <c r="B106" s="29" t="s">
        <v>474</v>
      </c>
      <c r="C106" s="25" t="s">
        <v>12</v>
      </c>
      <c r="D106" s="30">
        <v>30</v>
      </c>
      <c r="E106" s="11" t="s">
        <v>207</v>
      </c>
      <c r="F106" s="7"/>
      <c r="G106" s="8"/>
      <c r="H106" s="12">
        <f t="shared" si="4"/>
        <v>0</v>
      </c>
      <c r="I106" s="12">
        <f t="shared" si="5"/>
        <v>0</v>
      </c>
      <c r="J106" s="12">
        <f t="shared" si="6"/>
        <v>0</v>
      </c>
      <c r="K106" s="12">
        <f t="shared" si="7"/>
        <v>0</v>
      </c>
    </row>
    <row r="107" spans="1:11" ht="43.5" customHeight="1" x14ac:dyDescent="0.25">
      <c r="A107" s="28" t="s">
        <v>602</v>
      </c>
      <c r="B107" s="29" t="s">
        <v>511</v>
      </c>
      <c r="C107" s="25" t="s">
        <v>12</v>
      </c>
      <c r="D107" s="30">
        <v>1000</v>
      </c>
      <c r="E107" s="11" t="s">
        <v>207</v>
      </c>
      <c r="F107" s="7"/>
      <c r="G107" s="8"/>
      <c r="H107" s="12">
        <f t="shared" si="4"/>
        <v>0</v>
      </c>
      <c r="I107" s="12">
        <f t="shared" si="5"/>
        <v>0</v>
      </c>
      <c r="J107" s="12">
        <f t="shared" si="6"/>
        <v>0</v>
      </c>
      <c r="K107" s="12">
        <f t="shared" si="7"/>
        <v>0</v>
      </c>
    </row>
    <row r="108" spans="1:11" ht="30" x14ac:dyDescent="0.25">
      <c r="A108" s="28" t="s">
        <v>603</v>
      </c>
      <c r="B108" s="29" t="s">
        <v>368</v>
      </c>
      <c r="C108" s="25" t="s">
        <v>12</v>
      </c>
      <c r="D108" s="30">
        <v>200</v>
      </c>
      <c r="E108" s="11" t="s">
        <v>207</v>
      </c>
      <c r="F108" s="7"/>
      <c r="G108" s="8"/>
      <c r="H108" s="12">
        <f t="shared" si="4"/>
        <v>0</v>
      </c>
      <c r="I108" s="12">
        <f t="shared" si="5"/>
        <v>0</v>
      </c>
      <c r="J108" s="12">
        <f t="shared" si="6"/>
        <v>0</v>
      </c>
      <c r="K108" s="12">
        <f t="shared" si="7"/>
        <v>0</v>
      </c>
    </row>
    <row r="109" spans="1:11" ht="15.75" x14ac:dyDescent="0.25">
      <c r="A109" s="28" t="s">
        <v>604</v>
      </c>
      <c r="B109" s="34" t="s">
        <v>440</v>
      </c>
      <c r="C109" s="25" t="s">
        <v>12</v>
      </c>
      <c r="D109" s="30">
        <v>80</v>
      </c>
      <c r="E109" s="11" t="s">
        <v>207</v>
      </c>
      <c r="F109" s="7"/>
      <c r="G109" s="8"/>
      <c r="H109" s="12">
        <f t="shared" si="4"/>
        <v>0</v>
      </c>
      <c r="I109" s="12">
        <f t="shared" si="5"/>
        <v>0</v>
      </c>
      <c r="J109" s="12">
        <f t="shared" si="6"/>
        <v>0</v>
      </c>
      <c r="K109" s="12">
        <f t="shared" si="7"/>
        <v>0</v>
      </c>
    </row>
    <row r="110" spans="1:11" ht="15.75" x14ac:dyDescent="0.25">
      <c r="A110" s="28" t="s">
        <v>605</v>
      </c>
      <c r="B110" s="29" t="s">
        <v>410</v>
      </c>
      <c r="C110" s="25" t="s">
        <v>12</v>
      </c>
      <c r="D110" s="30">
        <v>50</v>
      </c>
      <c r="E110" s="11" t="s">
        <v>207</v>
      </c>
      <c r="F110" s="7"/>
      <c r="G110" s="8"/>
      <c r="H110" s="12">
        <f t="shared" si="4"/>
        <v>0</v>
      </c>
      <c r="I110" s="12">
        <f t="shared" si="5"/>
        <v>0</v>
      </c>
      <c r="J110" s="12">
        <f t="shared" si="6"/>
        <v>0</v>
      </c>
      <c r="K110" s="12">
        <f t="shared" si="7"/>
        <v>0</v>
      </c>
    </row>
    <row r="111" spans="1:11" ht="15.75" x14ac:dyDescent="0.25">
      <c r="A111" s="28" t="s">
        <v>606</v>
      </c>
      <c r="B111" s="29" t="s">
        <v>475</v>
      </c>
      <c r="C111" s="25" t="s">
        <v>12</v>
      </c>
      <c r="D111" s="30">
        <v>10</v>
      </c>
      <c r="E111" s="11" t="s">
        <v>207</v>
      </c>
      <c r="F111" s="7"/>
      <c r="G111" s="8"/>
      <c r="H111" s="12">
        <f t="shared" si="4"/>
        <v>0</v>
      </c>
      <c r="I111" s="12">
        <f t="shared" si="5"/>
        <v>0</v>
      </c>
      <c r="J111" s="12">
        <f t="shared" si="6"/>
        <v>0</v>
      </c>
      <c r="K111" s="12">
        <f t="shared" si="7"/>
        <v>0</v>
      </c>
    </row>
    <row r="112" spans="1:11" ht="24.75" customHeight="1" x14ac:dyDescent="0.25">
      <c r="A112" s="28" t="s">
        <v>607</v>
      </c>
      <c r="B112" s="29" t="s">
        <v>512</v>
      </c>
      <c r="C112" s="25" t="s">
        <v>12</v>
      </c>
      <c r="D112" s="30">
        <v>100</v>
      </c>
      <c r="E112" s="11" t="s">
        <v>207</v>
      </c>
      <c r="F112" s="7"/>
      <c r="G112" s="8"/>
      <c r="H112" s="12">
        <f t="shared" si="4"/>
        <v>0</v>
      </c>
      <c r="I112" s="12">
        <f t="shared" si="5"/>
        <v>0</v>
      </c>
      <c r="J112" s="12">
        <f t="shared" si="6"/>
        <v>0</v>
      </c>
      <c r="K112" s="12">
        <f t="shared" si="7"/>
        <v>0</v>
      </c>
    </row>
    <row r="113" spans="1:11" ht="44.25" customHeight="1" x14ac:dyDescent="0.25">
      <c r="A113" s="28" t="s">
        <v>608</v>
      </c>
      <c r="B113" s="34" t="s">
        <v>513</v>
      </c>
      <c r="C113" s="25" t="s">
        <v>12</v>
      </c>
      <c r="D113" s="30">
        <v>400</v>
      </c>
      <c r="E113" s="11" t="s">
        <v>207</v>
      </c>
      <c r="F113" s="7"/>
      <c r="G113" s="8"/>
      <c r="H113" s="12">
        <f t="shared" si="4"/>
        <v>0</v>
      </c>
      <c r="I113" s="12">
        <f t="shared" si="5"/>
        <v>0</v>
      </c>
      <c r="J113" s="12">
        <f t="shared" si="6"/>
        <v>0</v>
      </c>
      <c r="K113" s="12">
        <f t="shared" si="7"/>
        <v>0</v>
      </c>
    </row>
    <row r="114" spans="1:11" ht="15.75" x14ac:dyDescent="0.25">
      <c r="A114" s="28" t="s">
        <v>609</v>
      </c>
      <c r="B114" s="29" t="s">
        <v>476</v>
      </c>
      <c r="C114" s="25" t="s">
        <v>12</v>
      </c>
      <c r="D114" s="30">
        <v>20</v>
      </c>
      <c r="E114" s="11" t="s">
        <v>207</v>
      </c>
      <c r="F114" s="7"/>
      <c r="G114" s="8"/>
      <c r="H114" s="12">
        <f t="shared" si="4"/>
        <v>0</v>
      </c>
      <c r="I114" s="12">
        <f t="shared" si="5"/>
        <v>0</v>
      </c>
      <c r="J114" s="12">
        <f t="shared" si="6"/>
        <v>0</v>
      </c>
      <c r="K114" s="12">
        <f t="shared" si="7"/>
        <v>0</v>
      </c>
    </row>
    <row r="115" spans="1:11" ht="15.75" x14ac:dyDescent="0.25">
      <c r="A115" s="28" t="s">
        <v>610</v>
      </c>
      <c r="B115" s="29" t="s">
        <v>411</v>
      </c>
      <c r="C115" s="25" t="s">
        <v>12</v>
      </c>
      <c r="D115" s="30">
        <v>500</v>
      </c>
      <c r="E115" s="11" t="s">
        <v>208</v>
      </c>
      <c r="F115" s="7"/>
      <c r="G115" s="8"/>
      <c r="H115" s="12">
        <f t="shared" si="4"/>
        <v>0</v>
      </c>
      <c r="I115" s="12">
        <f t="shared" si="5"/>
        <v>0</v>
      </c>
      <c r="J115" s="12">
        <f t="shared" si="6"/>
        <v>0</v>
      </c>
      <c r="K115" s="12">
        <f t="shared" si="7"/>
        <v>0</v>
      </c>
    </row>
    <row r="116" spans="1:11" ht="30" x14ac:dyDescent="0.25">
      <c r="A116" s="28" t="s">
        <v>611</v>
      </c>
      <c r="B116" s="34" t="s">
        <v>496</v>
      </c>
      <c r="C116" s="25" t="s">
        <v>12</v>
      </c>
      <c r="D116" s="30">
        <v>250</v>
      </c>
      <c r="E116" s="11" t="s">
        <v>208</v>
      </c>
      <c r="F116" s="7"/>
      <c r="G116" s="8"/>
      <c r="H116" s="12">
        <f t="shared" si="4"/>
        <v>0</v>
      </c>
      <c r="I116" s="12">
        <f t="shared" si="5"/>
        <v>0</v>
      </c>
      <c r="J116" s="12">
        <f t="shared" si="6"/>
        <v>0</v>
      </c>
      <c r="K116" s="12">
        <f t="shared" si="7"/>
        <v>0</v>
      </c>
    </row>
    <row r="117" spans="1:11" ht="30" x14ac:dyDescent="0.25">
      <c r="A117" s="28" t="s">
        <v>612</v>
      </c>
      <c r="B117" s="34" t="s">
        <v>441</v>
      </c>
      <c r="C117" s="25" t="s">
        <v>12</v>
      </c>
      <c r="D117" s="30">
        <v>40</v>
      </c>
      <c r="E117" s="11" t="s">
        <v>207</v>
      </c>
      <c r="F117" s="7"/>
      <c r="G117" s="8"/>
      <c r="H117" s="12">
        <f t="shared" si="4"/>
        <v>0</v>
      </c>
      <c r="I117" s="12">
        <f t="shared" si="5"/>
        <v>0</v>
      </c>
      <c r="J117" s="12">
        <f t="shared" si="6"/>
        <v>0</v>
      </c>
      <c r="K117" s="12">
        <f t="shared" si="7"/>
        <v>0</v>
      </c>
    </row>
    <row r="118" spans="1:11" ht="15.75" x14ac:dyDescent="0.25">
      <c r="A118" s="28" t="s">
        <v>613</v>
      </c>
      <c r="B118" s="29" t="s">
        <v>369</v>
      </c>
      <c r="C118" s="25" t="s">
        <v>12</v>
      </c>
      <c r="D118" s="30">
        <v>40</v>
      </c>
      <c r="E118" s="11" t="s">
        <v>207</v>
      </c>
      <c r="F118" s="7"/>
      <c r="G118" s="8"/>
      <c r="H118" s="12">
        <f t="shared" si="4"/>
        <v>0</v>
      </c>
      <c r="I118" s="12">
        <f t="shared" si="5"/>
        <v>0</v>
      </c>
      <c r="J118" s="12">
        <f t="shared" si="6"/>
        <v>0</v>
      </c>
      <c r="K118" s="12">
        <f t="shared" si="7"/>
        <v>0</v>
      </c>
    </row>
    <row r="119" spans="1:11" ht="36" customHeight="1" x14ac:dyDescent="0.25">
      <c r="A119" s="28" t="s">
        <v>614</v>
      </c>
      <c r="B119" s="29" t="s">
        <v>412</v>
      </c>
      <c r="C119" s="25" t="s">
        <v>12</v>
      </c>
      <c r="D119" s="30">
        <v>10</v>
      </c>
      <c r="E119" s="11" t="s">
        <v>207</v>
      </c>
      <c r="F119" s="7"/>
      <c r="G119" s="8"/>
      <c r="H119" s="12">
        <f t="shared" si="4"/>
        <v>0</v>
      </c>
      <c r="I119" s="12">
        <f t="shared" si="5"/>
        <v>0</v>
      </c>
      <c r="J119" s="12">
        <f t="shared" si="6"/>
        <v>0</v>
      </c>
      <c r="K119" s="12">
        <f t="shared" si="7"/>
        <v>0</v>
      </c>
    </row>
    <row r="120" spans="1:11" ht="30.75" customHeight="1" x14ac:dyDescent="0.25">
      <c r="A120" s="28" t="s">
        <v>615</v>
      </c>
      <c r="B120" s="34" t="s">
        <v>442</v>
      </c>
      <c r="C120" s="25" t="s">
        <v>12</v>
      </c>
      <c r="D120" s="30">
        <v>20</v>
      </c>
      <c r="E120" s="11" t="s">
        <v>207</v>
      </c>
      <c r="F120" s="7"/>
      <c r="G120" s="8"/>
      <c r="H120" s="12">
        <f t="shared" si="4"/>
        <v>0</v>
      </c>
      <c r="I120" s="12">
        <f t="shared" si="5"/>
        <v>0</v>
      </c>
      <c r="J120" s="12">
        <f t="shared" si="6"/>
        <v>0</v>
      </c>
      <c r="K120" s="12">
        <f t="shared" si="7"/>
        <v>0</v>
      </c>
    </row>
    <row r="121" spans="1:11" ht="30.75" customHeight="1" x14ac:dyDescent="0.25">
      <c r="A121" s="28" t="s">
        <v>616</v>
      </c>
      <c r="B121" s="34" t="s">
        <v>514</v>
      </c>
      <c r="C121" s="25" t="s">
        <v>12</v>
      </c>
      <c r="D121" s="30">
        <v>150</v>
      </c>
      <c r="E121" s="11" t="s">
        <v>207</v>
      </c>
      <c r="F121" s="7"/>
      <c r="G121" s="8"/>
      <c r="H121" s="12"/>
      <c r="I121" s="12"/>
      <c r="J121" s="12">
        <f t="shared" si="6"/>
        <v>0</v>
      </c>
      <c r="K121" s="12"/>
    </row>
    <row r="122" spans="1:11" ht="33.75" customHeight="1" x14ac:dyDescent="0.25">
      <c r="A122" s="28" t="s">
        <v>617</v>
      </c>
      <c r="B122" s="34" t="s">
        <v>443</v>
      </c>
      <c r="C122" s="25" t="s">
        <v>12</v>
      </c>
      <c r="D122" s="30">
        <v>2400</v>
      </c>
      <c r="E122" s="11" t="s">
        <v>207</v>
      </c>
      <c r="F122" s="7"/>
      <c r="G122" s="8"/>
      <c r="H122" s="12">
        <f t="shared" si="4"/>
        <v>0</v>
      </c>
      <c r="I122" s="12">
        <f t="shared" si="5"/>
        <v>0</v>
      </c>
      <c r="J122" s="12">
        <f t="shared" si="6"/>
        <v>0</v>
      </c>
      <c r="K122" s="12">
        <f t="shared" si="7"/>
        <v>0</v>
      </c>
    </row>
    <row r="123" spans="1:11" ht="21.75" customHeight="1" x14ac:dyDescent="0.25">
      <c r="A123" s="28" t="s">
        <v>618</v>
      </c>
      <c r="B123" s="29" t="s">
        <v>370</v>
      </c>
      <c r="C123" s="25" t="s">
        <v>12</v>
      </c>
      <c r="D123" s="30">
        <v>20</v>
      </c>
      <c r="E123" s="11" t="s">
        <v>207</v>
      </c>
      <c r="F123" s="7"/>
      <c r="G123" s="8"/>
      <c r="H123" s="12">
        <f t="shared" ref="H123:H144" si="8">F123*G123</f>
        <v>0</v>
      </c>
      <c r="I123" s="12">
        <f t="shared" ref="I123:I144" si="9">F123+H123</f>
        <v>0</v>
      </c>
      <c r="J123" s="12">
        <f t="shared" ref="J123:J144" si="10">D123*F123</f>
        <v>0</v>
      </c>
      <c r="K123" s="12">
        <f t="shared" ref="K123:K144" si="11">D123*I123</f>
        <v>0</v>
      </c>
    </row>
    <row r="124" spans="1:11" ht="36" customHeight="1" x14ac:dyDescent="0.25">
      <c r="A124" s="28" t="s">
        <v>619</v>
      </c>
      <c r="B124" s="29" t="s">
        <v>371</v>
      </c>
      <c r="C124" s="25" t="s">
        <v>12</v>
      </c>
      <c r="D124" s="30">
        <v>50</v>
      </c>
      <c r="E124" s="11" t="s">
        <v>207</v>
      </c>
      <c r="F124" s="7"/>
      <c r="G124" s="8"/>
      <c r="H124" s="12">
        <f t="shared" si="8"/>
        <v>0</v>
      </c>
      <c r="I124" s="12">
        <f t="shared" si="9"/>
        <v>0</v>
      </c>
      <c r="J124" s="12">
        <f t="shared" si="10"/>
        <v>0</v>
      </c>
      <c r="K124" s="12">
        <f t="shared" si="11"/>
        <v>0</v>
      </c>
    </row>
    <row r="125" spans="1:11" ht="36" customHeight="1" x14ac:dyDescent="0.25">
      <c r="A125" s="28" t="s">
        <v>620</v>
      </c>
      <c r="B125" s="29" t="s">
        <v>377</v>
      </c>
      <c r="C125" s="25" t="s">
        <v>497</v>
      </c>
      <c r="D125" s="30">
        <v>60</v>
      </c>
      <c r="E125" s="11" t="s">
        <v>207</v>
      </c>
      <c r="F125" s="7"/>
      <c r="G125" s="8"/>
      <c r="H125" s="12"/>
      <c r="I125" s="12"/>
      <c r="J125" s="12">
        <f t="shared" si="10"/>
        <v>0</v>
      </c>
      <c r="K125" s="12"/>
    </row>
    <row r="126" spans="1:11" ht="15.75" x14ac:dyDescent="0.25">
      <c r="A126" s="28" t="s">
        <v>621</v>
      </c>
      <c r="B126" s="29" t="s">
        <v>413</v>
      </c>
      <c r="C126" s="25" t="s">
        <v>12</v>
      </c>
      <c r="D126" s="30">
        <v>120</v>
      </c>
      <c r="E126" s="11" t="s">
        <v>208</v>
      </c>
      <c r="F126" s="7"/>
      <c r="G126" s="8"/>
      <c r="H126" s="12">
        <f t="shared" si="8"/>
        <v>0</v>
      </c>
      <c r="I126" s="12">
        <f t="shared" si="9"/>
        <v>0</v>
      </c>
      <c r="J126" s="12">
        <f t="shared" si="10"/>
        <v>0</v>
      </c>
      <c r="K126" s="12">
        <f t="shared" si="11"/>
        <v>0</v>
      </c>
    </row>
    <row r="127" spans="1:11" ht="15.75" x14ac:dyDescent="0.25">
      <c r="A127" s="28" t="s">
        <v>622</v>
      </c>
      <c r="B127" s="29" t="s">
        <v>459</v>
      </c>
      <c r="C127" s="25" t="s">
        <v>12</v>
      </c>
      <c r="D127" s="30">
        <v>20</v>
      </c>
      <c r="E127" s="11" t="s">
        <v>207</v>
      </c>
      <c r="F127" s="7"/>
      <c r="G127" s="8"/>
      <c r="H127" s="12"/>
      <c r="I127" s="12"/>
      <c r="J127" s="12">
        <f t="shared" si="10"/>
        <v>0</v>
      </c>
      <c r="K127" s="12"/>
    </row>
    <row r="128" spans="1:11" ht="15.75" x14ac:dyDescent="0.25">
      <c r="A128" s="28" t="s">
        <v>623</v>
      </c>
      <c r="B128" s="29" t="s">
        <v>498</v>
      </c>
      <c r="C128" s="25" t="s">
        <v>12</v>
      </c>
      <c r="D128" s="30">
        <v>20</v>
      </c>
      <c r="E128" s="11" t="s">
        <v>207</v>
      </c>
      <c r="F128" s="7"/>
      <c r="G128" s="8"/>
      <c r="H128" s="12"/>
      <c r="I128" s="12"/>
      <c r="J128" s="12">
        <f t="shared" si="10"/>
        <v>0</v>
      </c>
      <c r="K128" s="12"/>
    </row>
    <row r="129" spans="1:11" ht="15.75" x14ac:dyDescent="0.25">
      <c r="A129" s="28" t="s">
        <v>624</v>
      </c>
      <c r="B129" s="29" t="s">
        <v>458</v>
      </c>
      <c r="C129" s="25" t="s">
        <v>12</v>
      </c>
      <c r="D129" s="30">
        <v>20</v>
      </c>
      <c r="E129" s="11" t="s">
        <v>207</v>
      </c>
      <c r="F129" s="7"/>
      <c r="G129" s="8"/>
      <c r="H129" s="12"/>
      <c r="I129" s="12"/>
      <c r="J129" s="12">
        <f t="shared" si="10"/>
        <v>0</v>
      </c>
      <c r="K129" s="12"/>
    </row>
    <row r="130" spans="1:11" ht="30" x14ac:dyDescent="0.25">
      <c r="A130" s="28" t="s">
        <v>625</v>
      </c>
      <c r="B130" s="29" t="s">
        <v>450</v>
      </c>
      <c r="C130" s="25" t="s">
        <v>12</v>
      </c>
      <c r="D130" s="30">
        <v>340</v>
      </c>
      <c r="E130" s="11" t="s">
        <v>207</v>
      </c>
      <c r="F130" s="7"/>
      <c r="G130" s="8"/>
      <c r="H130" s="12"/>
      <c r="I130" s="12"/>
      <c r="J130" s="12">
        <f t="shared" si="10"/>
        <v>0</v>
      </c>
      <c r="K130" s="12"/>
    </row>
    <row r="131" spans="1:11" ht="15.75" x14ac:dyDescent="0.25">
      <c r="A131" s="28" t="s">
        <v>626</v>
      </c>
      <c r="B131" s="29" t="s">
        <v>503</v>
      </c>
      <c r="C131" s="25" t="s">
        <v>12</v>
      </c>
      <c r="D131" s="30">
        <v>20</v>
      </c>
      <c r="E131" s="11" t="s">
        <v>207</v>
      </c>
      <c r="F131" s="7"/>
      <c r="G131" s="8"/>
      <c r="H131" s="12"/>
      <c r="I131" s="12"/>
      <c r="J131" s="12">
        <f t="shared" si="10"/>
        <v>0</v>
      </c>
      <c r="K131" s="12"/>
    </row>
    <row r="132" spans="1:11" ht="15.75" x14ac:dyDescent="0.25">
      <c r="A132" s="28" t="s">
        <v>627</v>
      </c>
      <c r="B132" s="29" t="s">
        <v>502</v>
      </c>
      <c r="C132" s="25" t="s">
        <v>12</v>
      </c>
      <c r="D132" s="30">
        <v>30</v>
      </c>
      <c r="E132" s="11" t="s">
        <v>207</v>
      </c>
      <c r="F132" s="7"/>
      <c r="G132" s="8"/>
      <c r="H132" s="12"/>
      <c r="I132" s="12"/>
      <c r="J132" s="12">
        <f t="shared" si="10"/>
        <v>0</v>
      </c>
      <c r="K132" s="12"/>
    </row>
    <row r="133" spans="1:11" ht="30" x14ac:dyDescent="0.25">
      <c r="A133" s="28" t="s">
        <v>628</v>
      </c>
      <c r="B133" s="29" t="s">
        <v>449</v>
      </c>
      <c r="C133" s="25" t="s">
        <v>12</v>
      </c>
      <c r="D133" s="30">
        <v>600</v>
      </c>
      <c r="E133" s="11" t="s">
        <v>207</v>
      </c>
      <c r="F133" s="7"/>
      <c r="G133" s="8"/>
      <c r="H133" s="12"/>
      <c r="I133" s="12"/>
      <c r="J133" s="12">
        <f t="shared" si="10"/>
        <v>0</v>
      </c>
      <c r="K133" s="12"/>
    </row>
    <row r="134" spans="1:11" ht="22.5" customHeight="1" x14ac:dyDescent="0.25">
      <c r="A134" s="28" t="s">
        <v>629</v>
      </c>
      <c r="B134" s="29" t="s">
        <v>414</v>
      </c>
      <c r="C134" s="25" t="s">
        <v>12</v>
      </c>
      <c r="D134" s="30">
        <v>500</v>
      </c>
      <c r="E134" s="11" t="s">
        <v>207</v>
      </c>
      <c r="F134" s="7"/>
      <c r="G134" s="8"/>
      <c r="H134" s="12">
        <f t="shared" si="8"/>
        <v>0</v>
      </c>
      <c r="I134" s="12">
        <f t="shared" si="9"/>
        <v>0</v>
      </c>
      <c r="J134" s="12">
        <f t="shared" si="10"/>
        <v>0</v>
      </c>
      <c r="K134" s="12">
        <f t="shared" si="11"/>
        <v>0</v>
      </c>
    </row>
    <row r="135" spans="1:11" ht="21.75" customHeight="1" x14ac:dyDescent="0.25">
      <c r="A135" s="28" t="s">
        <v>630</v>
      </c>
      <c r="B135" s="29" t="s">
        <v>415</v>
      </c>
      <c r="C135" s="25" t="s">
        <v>12</v>
      </c>
      <c r="D135" s="30">
        <v>100</v>
      </c>
      <c r="E135" s="11" t="s">
        <v>207</v>
      </c>
      <c r="F135" s="7"/>
      <c r="G135" s="8"/>
      <c r="H135" s="12">
        <f t="shared" si="8"/>
        <v>0</v>
      </c>
      <c r="I135" s="12">
        <f t="shared" si="9"/>
        <v>0</v>
      </c>
      <c r="J135" s="12">
        <f t="shared" si="10"/>
        <v>0</v>
      </c>
      <c r="K135" s="12">
        <f t="shared" si="11"/>
        <v>0</v>
      </c>
    </row>
    <row r="136" spans="1:11" ht="33.75" customHeight="1" x14ac:dyDescent="0.25">
      <c r="A136" s="28" t="s">
        <v>631</v>
      </c>
      <c r="B136" s="29" t="s">
        <v>499</v>
      </c>
      <c r="C136" s="25" t="s">
        <v>12</v>
      </c>
      <c r="D136" s="30">
        <v>30</v>
      </c>
      <c r="E136" s="11" t="s">
        <v>207</v>
      </c>
      <c r="F136" s="7"/>
      <c r="G136" s="8"/>
      <c r="H136" s="12">
        <f t="shared" si="8"/>
        <v>0</v>
      </c>
      <c r="I136" s="12">
        <f t="shared" si="9"/>
        <v>0</v>
      </c>
      <c r="J136" s="12">
        <f t="shared" si="10"/>
        <v>0</v>
      </c>
      <c r="K136" s="12">
        <f t="shared" si="11"/>
        <v>0</v>
      </c>
    </row>
    <row r="137" spans="1:11" ht="30" x14ac:dyDescent="0.25">
      <c r="A137" s="28" t="s">
        <v>632</v>
      </c>
      <c r="B137" s="29" t="s">
        <v>416</v>
      </c>
      <c r="C137" s="25" t="s">
        <v>12</v>
      </c>
      <c r="D137" s="30">
        <v>40</v>
      </c>
      <c r="E137" s="11" t="s">
        <v>207</v>
      </c>
      <c r="F137" s="7"/>
      <c r="G137" s="8"/>
      <c r="H137" s="12">
        <f t="shared" si="8"/>
        <v>0</v>
      </c>
      <c r="I137" s="12">
        <f t="shared" si="9"/>
        <v>0</v>
      </c>
      <c r="J137" s="12">
        <f t="shared" si="10"/>
        <v>0</v>
      </c>
      <c r="K137" s="12">
        <f t="shared" si="11"/>
        <v>0</v>
      </c>
    </row>
    <row r="138" spans="1:11" ht="23.25" customHeight="1" x14ac:dyDescent="0.25">
      <c r="A138" s="28" t="s">
        <v>633</v>
      </c>
      <c r="B138" s="34" t="s">
        <v>455</v>
      </c>
      <c r="C138" s="25" t="s">
        <v>12</v>
      </c>
      <c r="D138" s="30">
        <v>60</v>
      </c>
      <c r="E138" s="11" t="s">
        <v>207</v>
      </c>
      <c r="F138" s="7"/>
      <c r="G138" s="8"/>
      <c r="H138" s="12">
        <f t="shared" si="8"/>
        <v>0</v>
      </c>
      <c r="I138" s="12">
        <f t="shared" si="9"/>
        <v>0</v>
      </c>
      <c r="J138" s="12">
        <f t="shared" si="10"/>
        <v>0</v>
      </c>
      <c r="K138" s="12">
        <f t="shared" si="11"/>
        <v>0</v>
      </c>
    </row>
    <row r="139" spans="1:11" ht="33.75" customHeight="1" x14ac:dyDescent="0.25">
      <c r="A139" s="28" t="s">
        <v>634</v>
      </c>
      <c r="B139" s="29" t="s">
        <v>372</v>
      </c>
      <c r="C139" s="25" t="s">
        <v>12</v>
      </c>
      <c r="D139" s="30">
        <v>120</v>
      </c>
      <c r="E139" s="11" t="s">
        <v>208</v>
      </c>
      <c r="F139" s="7"/>
      <c r="G139" s="8"/>
      <c r="H139" s="12">
        <f t="shared" si="8"/>
        <v>0</v>
      </c>
      <c r="I139" s="12">
        <f t="shared" si="9"/>
        <v>0</v>
      </c>
      <c r="J139" s="12">
        <f t="shared" si="10"/>
        <v>0</v>
      </c>
      <c r="K139" s="12">
        <f t="shared" si="11"/>
        <v>0</v>
      </c>
    </row>
    <row r="140" spans="1:11" ht="30" x14ac:dyDescent="0.25">
      <c r="A140" s="28" t="s">
        <v>635</v>
      </c>
      <c r="B140" s="29" t="s">
        <v>373</v>
      </c>
      <c r="C140" s="25" t="s">
        <v>12</v>
      </c>
      <c r="D140" s="30">
        <v>250</v>
      </c>
      <c r="E140" s="11" t="s">
        <v>207</v>
      </c>
      <c r="F140" s="7"/>
      <c r="G140" s="8"/>
      <c r="H140" s="12">
        <f t="shared" si="8"/>
        <v>0</v>
      </c>
      <c r="I140" s="12">
        <f t="shared" si="9"/>
        <v>0</v>
      </c>
      <c r="J140" s="12">
        <f t="shared" si="10"/>
        <v>0</v>
      </c>
      <c r="K140" s="12">
        <f t="shared" si="11"/>
        <v>0</v>
      </c>
    </row>
    <row r="141" spans="1:11" ht="15.75" x14ac:dyDescent="0.25">
      <c r="A141" s="28" t="s">
        <v>636</v>
      </c>
      <c r="B141" s="29" t="s">
        <v>477</v>
      </c>
      <c r="C141" s="25" t="s">
        <v>12</v>
      </c>
      <c r="D141" s="30">
        <v>40</v>
      </c>
      <c r="E141" s="11" t="s">
        <v>207</v>
      </c>
      <c r="F141" s="7"/>
      <c r="G141" s="8"/>
      <c r="H141" s="12">
        <f t="shared" si="8"/>
        <v>0</v>
      </c>
      <c r="I141" s="12">
        <f t="shared" si="9"/>
        <v>0</v>
      </c>
      <c r="J141" s="12">
        <f t="shared" si="10"/>
        <v>0</v>
      </c>
      <c r="K141" s="12">
        <f t="shared" si="11"/>
        <v>0</v>
      </c>
    </row>
    <row r="142" spans="1:11" ht="45" x14ac:dyDescent="0.25">
      <c r="A142" s="28" t="s">
        <v>637</v>
      </c>
      <c r="B142" s="34" t="s">
        <v>444</v>
      </c>
      <c r="C142" s="25" t="s">
        <v>12</v>
      </c>
      <c r="D142" s="30">
        <v>200</v>
      </c>
      <c r="E142" s="11" t="s">
        <v>207</v>
      </c>
      <c r="F142" s="7"/>
      <c r="G142" s="8"/>
      <c r="H142" s="12">
        <f t="shared" si="8"/>
        <v>0</v>
      </c>
      <c r="I142" s="12">
        <f t="shared" si="9"/>
        <v>0</v>
      </c>
      <c r="J142" s="12">
        <f t="shared" si="10"/>
        <v>0</v>
      </c>
      <c r="K142" s="12">
        <f t="shared" si="11"/>
        <v>0</v>
      </c>
    </row>
    <row r="143" spans="1:11" ht="45" x14ac:dyDescent="0.25">
      <c r="A143" s="28" t="s">
        <v>638</v>
      </c>
      <c r="B143" s="34" t="s">
        <v>445</v>
      </c>
      <c r="C143" s="25" t="s">
        <v>12</v>
      </c>
      <c r="D143" s="30">
        <v>4200</v>
      </c>
      <c r="E143" s="11" t="s">
        <v>207</v>
      </c>
      <c r="F143" s="7"/>
      <c r="G143" s="8"/>
      <c r="H143" s="12">
        <f t="shared" si="8"/>
        <v>0</v>
      </c>
      <c r="I143" s="12">
        <f t="shared" si="9"/>
        <v>0</v>
      </c>
      <c r="J143" s="12">
        <f t="shared" si="10"/>
        <v>0</v>
      </c>
      <c r="K143" s="12">
        <f t="shared" si="11"/>
        <v>0</v>
      </c>
    </row>
    <row r="144" spans="1:11" ht="15.75" x14ac:dyDescent="0.25">
      <c r="A144" s="28" t="s">
        <v>639</v>
      </c>
      <c r="B144" s="29" t="s">
        <v>374</v>
      </c>
      <c r="C144" s="25" t="s">
        <v>12</v>
      </c>
      <c r="D144" s="30">
        <v>20</v>
      </c>
      <c r="E144" s="11" t="s">
        <v>207</v>
      </c>
      <c r="F144" s="7"/>
      <c r="G144" s="8"/>
      <c r="H144" s="12">
        <f t="shared" si="8"/>
        <v>0</v>
      </c>
      <c r="I144" s="12">
        <f t="shared" si="9"/>
        <v>0</v>
      </c>
      <c r="J144" s="12">
        <f t="shared" si="10"/>
        <v>0</v>
      </c>
      <c r="K144" s="12">
        <f t="shared" si="11"/>
        <v>0</v>
      </c>
    </row>
    <row r="145" spans="1:11" ht="30" x14ac:dyDescent="0.25">
      <c r="A145" s="28" t="s">
        <v>640</v>
      </c>
      <c r="B145" s="34" t="s">
        <v>446</v>
      </c>
      <c r="C145" s="26" t="s">
        <v>12</v>
      </c>
      <c r="D145" s="30">
        <v>100</v>
      </c>
      <c r="E145" s="11" t="s">
        <v>207</v>
      </c>
      <c r="F145" s="7"/>
      <c r="G145" s="8"/>
      <c r="H145" s="12">
        <f t="shared" ref="H145:H152" si="12">F145*G145</f>
        <v>0</v>
      </c>
      <c r="I145" s="12">
        <f t="shared" ref="I145:I152" si="13">F145+H145</f>
        <v>0</v>
      </c>
      <c r="J145" s="12">
        <f t="shared" ref="J145:J152" si="14">D145*F145</f>
        <v>0</v>
      </c>
      <c r="K145" s="12">
        <f t="shared" ref="K145:K152" si="15">D145*I145</f>
        <v>0</v>
      </c>
    </row>
    <row r="146" spans="1:11" ht="30" x14ac:dyDescent="0.25">
      <c r="A146" s="28" t="s">
        <v>641</v>
      </c>
      <c r="B146" s="34" t="s">
        <v>447</v>
      </c>
      <c r="C146" s="26" t="s">
        <v>12</v>
      </c>
      <c r="D146" s="30">
        <v>100</v>
      </c>
      <c r="E146" s="11" t="s">
        <v>207</v>
      </c>
      <c r="F146" s="7"/>
      <c r="G146" s="8"/>
      <c r="H146" s="12">
        <f t="shared" si="12"/>
        <v>0</v>
      </c>
      <c r="I146" s="12">
        <f t="shared" si="13"/>
        <v>0</v>
      </c>
      <c r="J146" s="12">
        <f t="shared" si="14"/>
        <v>0</v>
      </c>
      <c r="K146" s="12">
        <f t="shared" si="15"/>
        <v>0</v>
      </c>
    </row>
    <row r="147" spans="1:11" ht="30" x14ac:dyDescent="0.25">
      <c r="A147" s="28" t="s">
        <v>642</v>
      </c>
      <c r="B147" s="34" t="s">
        <v>448</v>
      </c>
      <c r="C147" s="26" t="s">
        <v>12</v>
      </c>
      <c r="D147" s="30">
        <v>800</v>
      </c>
      <c r="E147" s="11" t="s">
        <v>207</v>
      </c>
      <c r="F147" s="7"/>
      <c r="G147" s="8"/>
      <c r="H147" s="12">
        <f t="shared" si="12"/>
        <v>0</v>
      </c>
      <c r="I147" s="12">
        <f t="shared" si="13"/>
        <v>0</v>
      </c>
      <c r="J147" s="12">
        <f t="shared" si="14"/>
        <v>0</v>
      </c>
      <c r="K147" s="12">
        <f t="shared" si="15"/>
        <v>0</v>
      </c>
    </row>
    <row r="148" spans="1:11" ht="15.75" x14ac:dyDescent="0.25">
      <c r="A148" s="28" t="s">
        <v>643</v>
      </c>
      <c r="B148" s="34" t="s">
        <v>379</v>
      </c>
      <c r="C148" s="26" t="s">
        <v>12</v>
      </c>
      <c r="D148" s="30">
        <v>20</v>
      </c>
      <c r="E148" s="11" t="s">
        <v>207</v>
      </c>
      <c r="F148" s="7"/>
      <c r="G148" s="8"/>
      <c r="H148" s="12"/>
      <c r="I148" s="12"/>
      <c r="J148" s="12">
        <f t="shared" si="14"/>
        <v>0</v>
      </c>
      <c r="K148" s="12"/>
    </row>
    <row r="149" spans="1:11" ht="15.75" x14ac:dyDescent="0.25">
      <c r="A149" s="28" t="s">
        <v>644</v>
      </c>
      <c r="B149" s="29" t="s">
        <v>478</v>
      </c>
      <c r="C149" s="25" t="s">
        <v>12</v>
      </c>
      <c r="D149" s="30">
        <v>80</v>
      </c>
      <c r="E149" s="11" t="s">
        <v>207</v>
      </c>
      <c r="F149" s="7"/>
      <c r="G149" s="8"/>
      <c r="H149" s="12">
        <f t="shared" si="12"/>
        <v>0</v>
      </c>
      <c r="I149" s="12">
        <f t="shared" si="13"/>
        <v>0</v>
      </c>
      <c r="J149" s="12">
        <f t="shared" si="14"/>
        <v>0</v>
      </c>
      <c r="K149" s="12">
        <f t="shared" si="15"/>
        <v>0</v>
      </c>
    </row>
    <row r="150" spans="1:11" ht="15.75" x14ac:dyDescent="0.25">
      <c r="A150" s="28" t="s">
        <v>645</v>
      </c>
      <c r="B150" s="29" t="s">
        <v>375</v>
      </c>
      <c r="C150" s="25" t="s">
        <v>12</v>
      </c>
      <c r="D150" s="30">
        <v>50</v>
      </c>
      <c r="E150" s="11" t="s">
        <v>207</v>
      </c>
      <c r="F150" s="7"/>
      <c r="G150" s="8"/>
      <c r="H150" s="12">
        <f t="shared" si="12"/>
        <v>0</v>
      </c>
      <c r="I150" s="12">
        <f t="shared" si="13"/>
        <v>0</v>
      </c>
      <c r="J150" s="12">
        <f t="shared" si="14"/>
        <v>0</v>
      </c>
      <c r="K150" s="12">
        <f t="shared" si="15"/>
        <v>0</v>
      </c>
    </row>
    <row r="151" spans="1:11" ht="15.75" x14ac:dyDescent="0.25">
      <c r="A151" s="28" t="s">
        <v>646</v>
      </c>
      <c r="B151" s="29" t="s">
        <v>479</v>
      </c>
      <c r="C151" s="25" t="s">
        <v>12</v>
      </c>
      <c r="D151" s="30">
        <v>20</v>
      </c>
      <c r="E151" s="11" t="s">
        <v>207</v>
      </c>
      <c r="F151" s="7"/>
      <c r="G151" s="8"/>
      <c r="H151" s="12">
        <f t="shared" si="12"/>
        <v>0</v>
      </c>
      <c r="I151" s="12">
        <f t="shared" si="13"/>
        <v>0</v>
      </c>
      <c r="J151" s="12">
        <f t="shared" si="14"/>
        <v>0</v>
      </c>
      <c r="K151" s="12">
        <f t="shared" si="15"/>
        <v>0</v>
      </c>
    </row>
    <row r="152" spans="1:11" ht="15.75" x14ac:dyDescent="0.25">
      <c r="A152" s="28" t="s">
        <v>647</v>
      </c>
      <c r="B152" s="29" t="s">
        <v>376</v>
      </c>
      <c r="C152" s="25" t="s">
        <v>12</v>
      </c>
      <c r="D152" s="30">
        <v>10</v>
      </c>
      <c r="E152" s="11" t="s">
        <v>208</v>
      </c>
      <c r="F152" s="7"/>
      <c r="G152" s="8"/>
      <c r="H152" s="12">
        <f t="shared" si="12"/>
        <v>0</v>
      </c>
      <c r="I152" s="12">
        <f t="shared" si="13"/>
        <v>0</v>
      </c>
      <c r="J152" s="12">
        <f t="shared" si="14"/>
        <v>0</v>
      </c>
      <c r="K152" s="12">
        <f t="shared" si="15"/>
        <v>0</v>
      </c>
    </row>
    <row r="153" spans="1:11" ht="15.75" x14ac:dyDescent="0.25">
      <c r="A153" s="28" t="s">
        <v>648</v>
      </c>
      <c r="B153" s="29" t="s">
        <v>364</v>
      </c>
      <c r="C153" s="25" t="s">
        <v>12</v>
      </c>
      <c r="D153" s="33">
        <v>150</v>
      </c>
      <c r="E153" s="11" t="s">
        <v>207</v>
      </c>
      <c r="F153" s="7"/>
      <c r="G153" s="8"/>
      <c r="H153" s="12">
        <f t="shared" ref="H153:H154" si="16">F153*G153</f>
        <v>0</v>
      </c>
      <c r="I153" s="12">
        <f t="shared" ref="I153:I154" si="17">F153+H153</f>
        <v>0</v>
      </c>
      <c r="J153" s="12">
        <f t="shared" ref="J153:J154" si="18">D153*F153</f>
        <v>0</v>
      </c>
      <c r="K153" s="12">
        <f t="shared" ref="K153:K154" si="19">D153*I153</f>
        <v>0</v>
      </c>
    </row>
    <row r="154" spans="1:11" ht="15.75" x14ac:dyDescent="0.25">
      <c r="A154" s="28" t="s">
        <v>649</v>
      </c>
      <c r="B154" s="29" t="s">
        <v>482</v>
      </c>
      <c r="C154" s="25" t="s">
        <v>12</v>
      </c>
      <c r="D154" s="33">
        <v>120</v>
      </c>
      <c r="E154" s="11" t="s">
        <v>207</v>
      </c>
      <c r="F154" s="7"/>
      <c r="G154" s="8"/>
      <c r="H154" s="12">
        <f t="shared" si="16"/>
        <v>0</v>
      </c>
      <c r="I154" s="12">
        <f t="shared" si="17"/>
        <v>0</v>
      </c>
      <c r="J154" s="12">
        <f t="shared" si="18"/>
        <v>0</v>
      </c>
      <c r="K154" s="12">
        <f t="shared" si="19"/>
        <v>0</v>
      </c>
    </row>
    <row r="155" spans="1:11" ht="30" x14ac:dyDescent="0.25">
      <c r="A155" s="28" t="s">
        <v>650</v>
      </c>
      <c r="B155" s="29" t="s">
        <v>483</v>
      </c>
      <c r="C155" s="25" t="s">
        <v>12</v>
      </c>
      <c r="D155" s="33">
        <v>120</v>
      </c>
      <c r="E155" s="11" t="s">
        <v>207</v>
      </c>
      <c r="F155" s="7"/>
      <c r="G155" s="8"/>
      <c r="H155" s="12">
        <f t="shared" ref="H155:H165" si="20">F155*G155</f>
        <v>0</v>
      </c>
      <c r="I155" s="12">
        <f t="shared" ref="I155:I165" si="21">F155+H155</f>
        <v>0</v>
      </c>
      <c r="J155" s="12">
        <f t="shared" ref="J155:J169" si="22">D155*F155</f>
        <v>0</v>
      </c>
      <c r="K155" s="12">
        <f t="shared" ref="K155:K165" si="23">D155*I155</f>
        <v>0</v>
      </c>
    </row>
    <row r="156" spans="1:11" ht="30" x14ac:dyDescent="0.25">
      <c r="A156" s="28" t="s">
        <v>651</v>
      </c>
      <c r="B156" s="29" t="s">
        <v>484</v>
      </c>
      <c r="C156" s="25" t="s">
        <v>12</v>
      </c>
      <c r="D156" s="33">
        <v>200</v>
      </c>
      <c r="E156" s="11" t="s">
        <v>207</v>
      </c>
      <c r="F156" s="7"/>
      <c r="G156" s="8"/>
      <c r="H156" s="12">
        <f t="shared" si="20"/>
        <v>0</v>
      </c>
      <c r="I156" s="12">
        <f t="shared" si="21"/>
        <v>0</v>
      </c>
      <c r="J156" s="12">
        <f t="shared" si="22"/>
        <v>0</v>
      </c>
      <c r="K156" s="12">
        <f t="shared" si="23"/>
        <v>0</v>
      </c>
    </row>
    <row r="157" spans="1:11" ht="30" customHeight="1" x14ac:dyDescent="0.25">
      <c r="A157" s="28" t="s">
        <v>652</v>
      </c>
      <c r="B157" s="29" t="s">
        <v>487</v>
      </c>
      <c r="C157" s="25" t="s">
        <v>12</v>
      </c>
      <c r="D157" s="30">
        <v>200</v>
      </c>
      <c r="E157" s="11" t="s">
        <v>207</v>
      </c>
      <c r="F157" s="7"/>
      <c r="G157" s="8"/>
      <c r="H157" s="12">
        <f t="shared" si="20"/>
        <v>0</v>
      </c>
      <c r="I157" s="12">
        <f t="shared" si="21"/>
        <v>0</v>
      </c>
      <c r="J157" s="12">
        <f t="shared" si="22"/>
        <v>0</v>
      </c>
      <c r="K157" s="12">
        <f t="shared" si="23"/>
        <v>0</v>
      </c>
    </row>
    <row r="158" spans="1:11" ht="63" customHeight="1" x14ac:dyDescent="0.25">
      <c r="A158" s="28" t="s">
        <v>653</v>
      </c>
      <c r="B158" s="29" t="s">
        <v>485</v>
      </c>
      <c r="C158" s="25" t="s">
        <v>12</v>
      </c>
      <c r="D158" s="30">
        <v>110</v>
      </c>
      <c r="E158" s="11" t="s">
        <v>207</v>
      </c>
      <c r="F158" s="7"/>
      <c r="G158" s="8"/>
      <c r="H158" s="12">
        <f t="shared" si="20"/>
        <v>0</v>
      </c>
      <c r="I158" s="12">
        <f t="shared" si="21"/>
        <v>0</v>
      </c>
      <c r="J158" s="12">
        <f t="shared" si="22"/>
        <v>0</v>
      </c>
      <c r="K158" s="12">
        <f t="shared" si="23"/>
        <v>0</v>
      </c>
    </row>
    <row r="159" spans="1:11" ht="30" x14ac:dyDescent="0.25">
      <c r="A159" s="28" t="s">
        <v>654</v>
      </c>
      <c r="B159" s="29" t="s">
        <v>486</v>
      </c>
      <c r="C159" s="25" t="s">
        <v>12</v>
      </c>
      <c r="D159" s="30">
        <v>120</v>
      </c>
      <c r="E159" s="11" t="s">
        <v>207</v>
      </c>
      <c r="F159" s="7"/>
      <c r="G159" s="8"/>
      <c r="H159" s="12">
        <f t="shared" si="20"/>
        <v>0</v>
      </c>
      <c r="I159" s="12">
        <f t="shared" si="21"/>
        <v>0</v>
      </c>
      <c r="J159" s="12">
        <f t="shared" si="22"/>
        <v>0</v>
      </c>
      <c r="K159" s="12">
        <f t="shared" si="23"/>
        <v>0</v>
      </c>
    </row>
    <row r="160" spans="1:11" ht="51.75" customHeight="1" x14ac:dyDescent="0.25">
      <c r="A160" s="28" t="s">
        <v>655</v>
      </c>
      <c r="B160" s="34" t="s">
        <v>488</v>
      </c>
      <c r="C160" s="25" t="s">
        <v>12</v>
      </c>
      <c r="D160" s="30">
        <v>20</v>
      </c>
      <c r="E160" s="11" t="s">
        <v>207</v>
      </c>
      <c r="F160" s="7"/>
      <c r="G160" s="8"/>
      <c r="H160" s="12">
        <f t="shared" si="20"/>
        <v>0</v>
      </c>
      <c r="I160" s="12">
        <f t="shared" si="21"/>
        <v>0</v>
      </c>
      <c r="J160" s="12">
        <f t="shared" si="22"/>
        <v>0</v>
      </c>
      <c r="K160" s="12">
        <f t="shared" si="23"/>
        <v>0</v>
      </c>
    </row>
    <row r="161" spans="1:11" ht="30" x14ac:dyDescent="0.25">
      <c r="A161" s="28" t="s">
        <v>656</v>
      </c>
      <c r="B161" s="29" t="s">
        <v>489</v>
      </c>
      <c r="C161" s="25" t="s">
        <v>12</v>
      </c>
      <c r="D161" s="30">
        <v>100</v>
      </c>
      <c r="E161" s="11" t="s">
        <v>207</v>
      </c>
      <c r="F161" s="7"/>
      <c r="G161" s="8"/>
      <c r="H161" s="12">
        <f t="shared" si="20"/>
        <v>0</v>
      </c>
      <c r="I161" s="12">
        <f t="shared" si="21"/>
        <v>0</v>
      </c>
      <c r="J161" s="12">
        <f t="shared" si="22"/>
        <v>0</v>
      </c>
      <c r="K161" s="12">
        <f t="shared" si="23"/>
        <v>0</v>
      </c>
    </row>
    <row r="162" spans="1:11" ht="30" x14ac:dyDescent="0.25">
      <c r="A162" s="28" t="s">
        <v>657</v>
      </c>
      <c r="B162" s="29" t="s">
        <v>515</v>
      </c>
      <c r="C162" s="25" t="s">
        <v>12</v>
      </c>
      <c r="D162" s="30">
        <v>300</v>
      </c>
      <c r="E162" s="11" t="s">
        <v>208</v>
      </c>
      <c r="F162" s="7"/>
      <c r="G162" s="8"/>
      <c r="H162" s="12">
        <f t="shared" ref="H162" si="24">F162*G162</f>
        <v>0</v>
      </c>
      <c r="I162" s="12">
        <f t="shared" ref="I162" si="25">F162+H162</f>
        <v>0</v>
      </c>
      <c r="J162" s="12">
        <f t="shared" ref="J162" si="26">D162*F162</f>
        <v>0</v>
      </c>
      <c r="K162" s="12">
        <f t="shared" ref="K162" si="27">D162*I162</f>
        <v>0</v>
      </c>
    </row>
    <row r="163" spans="1:11" ht="30" x14ac:dyDescent="0.25">
      <c r="A163" s="28" t="s">
        <v>658</v>
      </c>
      <c r="B163" s="29" t="s">
        <v>456</v>
      </c>
      <c r="C163" s="25" t="s">
        <v>12</v>
      </c>
      <c r="D163" s="30">
        <v>250</v>
      </c>
      <c r="E163" s="11" t="s">
        <v>208</v>
      </c>
      <c r="F163" s="7"/>
      <c r="G163" s="8"/>
      <c r="H163" s="12">
        <f t="shared" ref="H163" si="28">F163*G163</f>
        <v>0</v>
      </c>
      <c r="I163" s="12">
        <f t="shared" ref="I163" si="29">F163+H163</f>
        <v>0</v>
      </c>
      <c r="J163" s="12">
        <f t="shared" ref="J163" si="30">D163*F163</f>
        <v>0</v>
      </c>
      <c r="K163" s="12">
        <f t="shared" ref="K163" si="31">D163*I163</f>
        <v>0</v>
      </c>
    </row>
    <row r="164" spans="1:11" ht="21" customHeight="1" x14ac:dyDescent="0.25">
      <c r="A164" s="28" t="s">
        <v>659</v>
      </c>
      <c r="B164" s="29" t="s">
        <v>365</v>
      </c>
      <c r="C164" s="25" t="s">
        <v>12</v>
      </c>
      <c r="D164" s="30">
        <v>200</v>
      </c>
      <c r="E164" s="11" t="s">
        <v>208</v>
      </c>
      <c r="F164" s="7"/>
      <c r="G164" s="8"/>
      <c r="H164" s="12">
        <f t="shared" si="20"/>
        <v>0</v>
      </c>
      <c r="I164" s="12">
        <f t="shared" si="21"/>
        <v>0</v>
      </c>
      <c r="J164" s="12">
        <f t="shared" si="22"/>
        <v>0</v>
      </c>
      <c r="K164" s="12">
        <f t="shared" si="23"/>
        <v>0</v>
      </c>
    </row>
    <row r="165" spans="1:11" ht="45" x14ac:dyDescent="0.25">
      <c r="A165" s="28" t="s">
        <v>660</v>
      </c>
      <c r="B165" s="29" t="s">
        <v>490</v>
      </c>
      <c r="C165" s="25" t="s">
        <v>12</v>
      </c>
      <c r="D165" s="30">
        <v>600</v>
      </c>
      <c r="E165" s="11" t="s">
        <v>208</v>
      </c>
      <c r="F165" s="7"/>
      <c r="G165" s="8"/>
      <c r="H165" s="12">
        <f t="shared" si="20"/>
        <v>0</v>
      </c>
      <c r="I165" s="12">
        <f t="shared" si="21"/>
        <v>0</v>
      </c>
      <c r="J165" s="12">
        <f t="shared" si="22"/>
        <v>0</v>
      </c>
      <c r="K165" s="12">
        <f t="shared" si="23"/>
        <v>0</v>
      </c>
    </row>
    <row r="166" spans="1:11" ht="15.75" x14ac:dyDescent="0.25">
      <c r="A166" s="28" t="s">
        <v>661</v>
      </c>
      <c r="B166" s="29" t="s">
        <v>504</v>
      </c>
      <c r="C166" s="25" t="s">
        <v>12</v>
      </c>
      <c r="D166" s="30">
        <v>80</v>
      </c>
      <c r="E166" s="11" t="s">
        <v>454</v>
      </c>
      <c r="F166" s="7"/>
      <c r="G166" s="8"/>
      <c r="H166" s="12"/>
      <c r="I166" s="12"/>
      <c r="J166" s="12">
        <f t="shared" si="22"/>
        <v>0</v>
      </c>
      <c r="K166" s="12"/>
    </row>
    <row r="167" spans="1:11" ht="15.75" x14ac:dyDescent="0.25">
      <c r="A167" s="28" t="s">
        <v>662</v>
      </c>
      <c r="B167" s="29" t="s">
        <v>506</v>
      </c>
      <c r="C167" s="25" t="s">
        <v>12</v>
      </c>
      <c r="D167" s="30">
        <v>50</v>
      </c>
      <c r="E167" s="11" t="s">
        <v>454</v>
      </c>
      <c r="F167" s="7"/>
      <c r="G167" s="8"/>
      <c r="H167" s="12"/>
      <c r="I167" s="12"/>
      <c r="J167" s="12">
        <f t="shared" si="22"/>
        <v>0</v>
      </c>
      <c r="K167" s="12"/>
    </row>
    <row r="168" spans="1:11" ht="15.75" x14ac:dyDescent="0.25">
      <c r="A168" s="28" t="s">
        <v>668</v>
      </c>
      <c r="B168" s="29" t="s">
        <v>505</v>
      </c>
      <c r="C168" s="25" t="s">
        <v>12</v>
      </c>
      <c r="D168" s="30">
        <v>40</v>
      </c>
      <c r="E168" s="11" t="s">
        <v>454</v>
      </c>
      <c r="F168" s="7"/>
      <c r="G168" s="8"/>
      <c r="H168" s="12"/>
      <c r="I168" s="12"/>
      <c r="J168" s="12">
        <f t="shared" si="22"/>
        <v>0</v>
      </c>
      <c r="K168" s="12"/>
    </row>
    <row r="169" spans="1:11" ht="15.75" x14ac:dyDescent="0.25">
      <c r="A169" s="28" t="s">
        <v>669</v>
      </c>
      <c r="B169" s="29" t="s">
        <v>457</v>
      </c>
      <c r="C169" s="25" t="s">
        <v>12</v>
      </c>
      <c r="D169" s="30">
        <v>40</v>
      </c>
      <c r="E169" s="11" t="s">
        <v>454</v>
      </c>
      <c r="F169" s="7"/>
      <c r="G169" s="8"/>
      <c r="H169" s="12"/>
      <c r="I169" s="12"/>
      <c r="J169" s="12">
        <f t="shared" si="22"/>
        <v>0</v>
      </c>
      <c r="K169" s="12"/>
    </row>
    <row r="170" spans="1:11" x14ac:dyDescent="0.25">
      <c r="A170" s="42" t="s">
        <v>23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7">
        <f>SUM(K10:K169)</f>
        <v>0</v>
      </c>
    </row>
    <row r="171" spans="1:1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5">
      <c r="A172" s="37" t="s">
        <v>26</v>
      </c>
      <c r="B172" s="37"/>
      <c r="C172" s="37"/>
      <c r="D172" s="37"/>
      <c r="E172" s="37"/>
      <c r="F172" s="37"/>
      <c r="G172" s="37"/>
      <c r="H172" s="3"/>
      <c r="I172" s="3"/>
      <c r="J172" s="3"/>
      <c r="K172" s="3"/>
    </row>
    <row r="173" spans="1:11" x14ac:dyDescent="0.25">
      <c r="A173" s="37" t="s">
        <v>24</v>
      </c>
      <c r="B173" s="37"/>
      <c r="C173" s="37"/>
      <c r="D173" s="37"/>
      <c r="E173" s="37"/>
      <c r="F173" s="37"/>
      <c r="G173" s="37"/>
      <c r="H173" s="3"/>
      <c r="I173" s="3"/>
      <c r="J173" s="3"/>
      <c r="K173" s="3"/>
    </row>
    <row r="174" spans="1:1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39" t="s">
        <v>25</v>
      </c>
      <c r="B175" s="39"/>
      <c r="C175" s="39"/>
      <c r="D175" s="39"/>
      <c r="E175" s="39"/>
      <c r="F175" s="39"/>
      <c r="G175" s="39"/>
      <c r="H175" s="3"/>
      <c r="I175" s="3"/>
      <c r="J175" s="3"/>
      <c r="K175" s="3"/>
    </row>
    <row r="176" spans="1:11" x14ac:dyDescent="0.25">
      <c r="A176" s="39" t="s">
        <v>27</v>
      </c>
      <c r="B176" s="39"/>
      <c r="C176" s="39"/>
      <c r="D176" s="39"/>
      <c r="E176" s="39"/>
      <c r="F176" s="39"/>
      <c r="G176" s="39"/>
      <c r="H176" s="3"/>
      <c r="I176" s="3"/>
      <c r="J176" s="41" t="s">
        <v>28</v>
      </c>
      <c r="K176" s="41"/>
    </row>
    <row r="177" spans="1:11" x14ac:dyDescent="0.25">
      <c r="A177" s="5"/>
      <c r="B177" s="5"/>
      <c r="C177" s="5"/>
      <c r="D177" s="5"/>
      <c r="E177" s="5"/>
      <c r="F177" s="5"/>
      <c r="G177" s="5"/>
      <c r="H177" s="3"/>
      <c r="I177" s="3"/>
      <c r="J177" s="6"/>
      <c r="K177" s="6"/>
    </row>
    <row r="178" spans="1:1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40" t="s">
        <v>29</v>
      </c>
      <c r="K179" s="40"/>
    </row>
    <row r="180" spans="1:1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6" t="s">
        <v>30</v>
      </c>
      <c r="K180" s="36"/>
    </row>
    <row r="181" spans="1:1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</row>
  </sheetData>
  <mergeCells count="14">
    <mergeCell ref="A1:K1"/>
    <mergeCell ref="A6:K6"/>
    <mergeCell ref="A2:B2"/>
    <mergeCell ref="A3:B3"/>
    <mergeCell ref="A4:B4"/>
    <mergeCell ref="J180:K180"/>
    <mergeCell ref="A172:G172"/>
    <mergeCell ref="A5:K5"/>
    <mergeCell ref="A173:G173"/>
    <mergeCell ref="A175:G175"/>
    <mergeCell ref="A176:G176"/>
    <mergeCell ref="J179:K179"/>
    <mergeCell ref="J176:K176"/>
    <mergeCell ref="A170:J17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49" workbookViewId="0">
      <selection activeCell="A70" sqref="A70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216</v>
      </c>
      <c r="B1" s="15" t="s">
        <v>209</v>
      </c>
    </row>
    <row r="2" spans="1:2" ht="23.25" thickBot="1" x14ac:dyDescent="0.3">
      <c r="A2" s="14" t="s">
        <v>253</v>
      </c>
      <c r="B2" s="16" t="s">
        <v>35</v>
      </c>
    </row>
    <row r="3" spans="1:2" ht="46.5" thickBot="1" x14ac:dyDescent="0.3">
      <c r="A3" s="17" t="s">
        <v>339</v>
      </c>
      <c r="B3" s="16" t="s">
        <v>210</v>
      </c>
    </row>
    <row r="4" spans="1:2" ht="24" thickBot="1" x14ac:dyDescent="0.3">
      <c r="A4" s="17" t="s">
        <v>324</v>
      </c>
      <c r="B4" s="16" t="s">
        <v>36</v>
      </c>
    </row>
    <row r="5" spans="1:2" ht="24" thickBot="1" x14ac:dyDescent="0.3">
      <c r="A5" s="14" t="s">
        <v>215</v>
      </c>
      <c r="B5" s="16" t="s">
        <v>37</v>
      </c>
    </row>
    <row r="6" spans="1:2" ht="23.25" thickBot="1" x14ac:dyDescent="0.3">
      <c r="A6" s="14" t="s">
        <v>242</v>
      </c>
      <c r="B6" s="16" t="s">
        <v>38</v>
      </c>
    </row>
    <row r="7" spans="1:2" ht="24" thickBot="1" x14ac:dyDescent="0.3">
      <c r="A7" s="14" t="s">
        <v>241</v>
      </c>
      <c r="B7" s="16" t="s">
        <v>39</v>
      </c>
    </row>
    <row r="8" spans="1:2" ht="15.75" thickBot="1" x14ac:dyDescent="0.3">
      <c r="A8" s="14" t="s">
        <v>225</v>
      </c>
      <c r="B8" s="16" t="s">
        <v>40</v>
      </c>
    </row>
    <row r="9" spans="1:2" ht="35.25" thickBot="1" x14ac:dyDescent="0.3">
      <c r="A9" s="17" t="s">
        <v>340</v>
      </c>
      <c r="B9" s="16" t="s">
        <v>41</v>
      </c>
    </row>
    <row r="10" spans="1:2" ht="35.25" thickBot="1" x14ac:dyDescent="0.3">
      <c r="A10" s="17" t="s">
        <v>325</v>
      </c>
      <c r="B10" s="16" t="s">
        <v>42</v>
      </c>
    </row>
    <row r="11" spans="1:2" ht="23.25" thickBot="1" x14ac:dyDescent="0.3">
      <c r="A11" s="14" t="s">
        <v>254</v>
      </c>
      <c r="B11" s="16" t="s">
        <v>43</v>
      </c>
    </row>
    <row r="12" spans="1:2" ht="15.75" thickBot="1" x14ac:dyDescent="0.3">
      <c r="A12" s="14" t="s">
        <v>255</v>
      </c>
      <c r="B12" s="16" t="s">
        <v>44</v>
      </c>
    </row>
    <row r="13" spans="1:2" ht="23.25" thickBot="1" x14ac:dyDescent="0.3">
      <c r="A13" s="14" t="s">
        <v>256</v>
      </c>
      <c r="B13" s="16" t="s">
        <v>45</v>
      </c>
    </row>
    <row r="14" spans="1:2" ht="24" thickBot="1" x14ac:dyDescent="0.3">
      <c r="A14" s="17" t="s">
        <v>317</v>
      </c>
      <c r="B14" s="16" t="s">
        <v>46</v>
      </c>
    </row>
    <row r="15" spans="1:2" ht="46.5" thickBot="1" x14ac:dyDescent="0.3">
      <c r="A15" s="17" t="s">
        <v>316</v>
      </c>
      <c r="B15" s="16" t="s">
        <v>47</v>
      </c>
    </row>
    <row r="16" spans="1:2" ht="45.75" thickBot="1" x14ac:dyDescent="0.3">
      <c r="A16" s="17" t="s">
        <v>326</v>
      </c>
      <c r="B16" s="16" t="s">
        <v>48</v>
      </c>
    </row>
    <row r="17" spans="1:2" ht="24" thickBot="1" x14ac:dyDescent="0.3">
      <c r="A17" s="17" t="s">
        <v>320</v>
      </c>
      <c r="B17" s="16" t="s">
        <v>49</v>
      </c>
    </row>
    <row r="18" spans="1:2" ht="35.25" thickBot="1" x14ac:dyDescent="0.3">
      <c r="A18" s="17" t="s">
        <v>319</v>
      </c>
      <c r="B18" s="16" t="s">
        <v>50</v>
      </c>
    </row>
    <row r="19" spans="1:2" ht="35.25" thickBot="1" x14ac:dyDescent="0.3">
      <c r="A19" s="17" t="s">
        <v>341</v>
      </c>
      <c r="B19" s="16" t="s">
        <v>51</v>
      </c>
    </row>
    <row r="20" spans="1:2" ht="45.75" thickBot="1" x14ac:dyDescent="0.3">
      <c r="A20" s="14" t="s">
        <v>235</v>
      </c>
      <c r="B20" s="16" t="s">
        <v>52</v>
      </c>
    </row>
    <row r="21" spans="1:2" ht="79.5" thickBot="1" x14ac:dyDescent="0.3">
      <c r="A21" s="17" t="s">
        <v>342</v>
      </c>
      <c r="B21" s="16" t="s">
        <v>53</v>
      </c>
    </row>
    <row r="22" spans="1:2" ht="24" thickBot="1" x14ac:dyDescent="0.3">
      <c r="A22" s="17" t="s">
        <v>322</v>
      </c>
      <c r="B22" s="16" t="s">
        <v>54</v>
      </c>
    </row>
    <row r="23" spans="1:2" ht="24" thickBot="1" x14ac:dyDescent="0.3">
      <c r="A23" s="17" t="s">
        <v>321</v>
      </c>
      <c r="B23" s="16" t="s">
        <v>55</v>
      </c>
    </row>
    <row r="24" spans="1:2" ht="24" thickBot="1" x14ac:dyDescent="0.3">
      <c r="A24" s="14" t="s">
        <v>269</v>
      </c>
      <c r="B24" s="16" t="s">
        <v>56</v>
      </c>
    </row>
    <row r="25" spans="1:2" ht="15.75" thickBot="1" x14ac:dyDescent="0.3">
      <c r="A25" s="14" t="s">
        <v>252</v>
      </c>
      <c r="B25" s="16" t="s">
        <v>57</v>
      </c>
    </row>
    <row r="26" spans="1:2" ht="46.5" thickBot="1" x14ac:dyDescent="0.3">
      <c r="A26" s="14" t="s">
        <v>230</v>
      </c>
      <c r="B26" s="16" t="s">
        <v>58</v>
      </c>
    </row>
    <row r="27" spans="1:2" ht="35.25" thickBot="1" x14ac:dyDescent="0.3">
      <c r="A27" s="14" t="s">
        <v>229</v>
      </c>
      <c r="B27" s="16" t="s">
        <v>59</v>
      </c>
    </row>
    <row r="28" spans="1:2" ht="46.5" thickBot="1" x14ac:dyDescent="0.3">
      <c r="A28" s="14" t="s">
        <v>228</v>
      </c>
      <c r="B28" s="16" t="s">
        <v>60</v>
      </c>
    </row>
    <row r="29" spans="1:2" ht="35.25" thickBot="1" x14ac:dyDescent="0.3">
      <c r="A29" s="14" t="s">
        <v>227</v>
      </c>
      <c r="B29" s="16" t="s">
        <v>61</v>
      </c>
    </row>
    <row r="30" spans="1:2" ht="24" thickBot="1" x14ac:dyDescent="0.3">
      <c r="A30" s="14" t="s">
        <v>294</v>
      </c>
      <c r="B30" s="16" t="s">
        <v>62</v>
      </c>
    </row>
    <row r="31" spans="1:2" ht="24" thickBot="1" x14ac:dyDescent="0.3">
      <c r="A31" s="14" t="s">
        <v>338</v>
      </c>
      <c r="B31" s="18" t="s">
        <v>63</v>
      </c>
    </row>
    <row r="32" spans="1:2" ht="24" thickBot="1" x14ac:dyDescent="0.3">
      <c r="A32" s="14" t="s">
        <v>293</v>
      </c>
      <c r="B32" s="16" t="s">
        <v>64</v>
      </c>
    </row>
    <row r="33" spans="1:2" ht="24" thickBot="1" x14ac:dyDescent="0.3">
      <c r="A33" s="14" t="s">
        <v>243</v>
      </c>
      <c r="B33" s="16" t="s">
        <v>65</v>
      </c>
    </row>
    <row r="34" spans="1:2" ht="15.75" thickBot="1" x14ac:dyDescent="0.3">
      <c r="A34" s="14" t="s">
        <v>264</v>
      </c>
      <c r="B34" s="16" t="s">
        <v>66</v>
      </c>
    </row>
    <row r="35" spans="1:2" ht="15.75" thickBot="1" x14ac:dyDescent="0.3">
      <c r="A35" s="14" t="s">
        <v>237</v>
      </c>
      <c r="B35" s="16" t="s">
        <v>67</v>
      </c>
    </row>
    <row r="36" spans="1:2" ht="23.25" thickBot="1" x14ac:dyDescent="0.3">
      <c r="A36" s="14" t="s">
        <v>214</v>
      </c>
      <c r="B36" s="16" t="s">
        <v>68</v>
      </c>
    </row>
    <row r="37" spans="1:2" ht="35.25" thickBot="1" x14ac:dyDescent="0.3">
      <c r="A37" s="14" t="s">
        <v>343</v>
      </c>
      <c r="B37" s="16" t="s">
        <v>69</v>
      </c>
    </row>
    <row r="38" spans="1:2" ht="34.5" thickBot="1" x14ac:dyDescent="0.3">
      <c r="A38" s="14" t="s">
        <v>275</v>
      </c>
      <c r="B38" s="16" t="s">
        <v>70</v>
      </c>
    </row>
    <row r="39" spans="1:2" ht="24" thickBot="1" x14ac:dyDescent="0.3">
      <c r="A39" s="14" t="s">
        <v>273</v>
      </c>
      <c r="B39" s="16" t="s">
        <v>71</v>
      </c>
    </row>
    <row r="40" spans="1:2" ht="34.5" thickBot="1" x14ac:dyDescent="0.3">
      <c r="A40" s="14" t="s">
        <v>274</v>
      </c>
      <c r="B40" s="16" t="s">
        <v>72</v>
      </c>
    </row>
    <row r="41" spans="1:2" ht="24" thickBot="1" x14ac:dyDescent="0.3">
      <c r="A41" s="17" t="s">
        <v>323</v>
      </c>
      <c r="B41" s="16" t="s">
        <v>73</v>
      </c>
    </row>
    <row r="42" spans="1:2" ht="24" thickBot="1" x14ac:dyDescent="0.3">
      <c r="A42" s="19" t="s">
        <v>315</v>
      </c>
      <c r="B42" s="16" t="s">
        <v>74</v>
      </c>
    </row>
    <row r="43" spans="1:2" ht="35.25" thickBot="1" x14ac:dyDescent="0.3">
      <c r="A43" s="19" t="s">
        <v>313</v>
      </c>
      <c r="B43" s="16" t="s">
        <v>75</v>
      </c>
    </row>
    <row r="44" spans="1:2" ht="24" thickBot="1" x14ac:dyDescent="0.3">
      <c r="A44" s="19" t="s">
        <v>314</v>
      </c>
      <c r="B44" s="16" t="s">
        <v>76</v>
      </c>
    </row>
    <row r="45" spans="1:2" ht="15.75" thickBot="1" x14ac:dyDescent="0.3">
      <c r="A45" s="20" t="s">
        <v>244</v>
      </c>
      <c r="B45" s="16" t="s">
        <v>77</v>
      </c>
    </row>
    <row r="46" spans="1:2" ht="15.75" thickBot="1" x14ac:dyDescent="0.3">
      <c r="A46" s="14" t="s">
        <v>287</v>
      </c>
      <c r="B46" s="16" t="s">
        <v>78</v>
      </c>
    </row>
    <row r="47" spans="1:2" ht="24" thickBot="1" x14ac:dyDescent="0.3">
      <c r="A47" s="14" t="s">
        <v>288</v>
      </c>
      <c r="B47" s="16" t="s">
        <v>79</v>
      </c>
    </row>
    <row r="48" spans="1:2" ht="34.5" thickBot="1" x14ac:dyDescent="0.3">
      <c r="A48" s="14" t="s">
        <v>289</v>
      </c>
      <c r="B48" s="16" t="s">
        <v>80</v>
      </c>
    </row>
    <row r="49" spans="1:2" ht="24" thickBot="1" x14ac:dyDescent="0.3">
      <c r="A49" s="14" t="s">
        <v>344</v>
      </c>
      <c r="B49" s="16" t="s">
        <v>81</v>
      </c>
    </row>
    <row r="50" spans="1:2" ht="24" thickBot="1" x14ac:dyDescent="0.3">
      <c r="A50" s="14" t="s">
        <v>345</v>
      </c>
      <c r="B50" s="16" t="s">
        <v>82</v>
      </c>
    </row>
    <row r="51" spans="1:2" ht="24" thickBot="1" x14ac:dyDescent="0.3">
      <c r="A51" s="14" t="s">
        <v>346</v>
      </c>
      <c r="B51" s="16" t="s">
        <v>83</v>
      </c>
    </row>
    <row r="52" spans="1:2" ht="24" thickBot="1" x14ac:dyDescent="0.3">
      <c r="A52" s="14" t="s">
        <v>347</v>
      </c>
      <c r="B52" s="16" t="s">
        <v>84</v>
      </c>
    </row>
    <row r="53" spans="1:2" ht="24" thickBot="1" x14ac:dyDescent="0.3">
      <c r="A53" s="14" t="s">
        <v>348</v>
      </c>
      <c r="B53" s="16" t="s">
        <v>85</v>
      </c>
    </row>
    <row r="54" spans="1:2" ht="24" thickBot="1" x14ac:dyDescent="0.3">
      <c r="A54" s="14" t="s">
        <v>349</v>
      </c>
      <c r="B54" s="16" t="s">
        <v>86</v>
      </c>
    </row>
    <row r="55" spans="1:2" ht="15.75" thickBot="1" x14ac:dyDescent="0.3">
      <c r="A55" s="14" t="s">
        <v>272</v>
      </c>
      <c r="B55" s="16" t="s">
        <v>87</v>
      </c>
    </row>
    <row r="56" spans="1:2" ht="35.25" thickBot="1" x14ac:dyDescent="0.3">
      <c r="A56" s="14" t="s">
        <v>350</v>
      </c>
      <c r="B56" s="16" t="s">
        <v>88</v>
      </c>
    </row>
    <row r="57" spans="1:2" ht="23.25" thickBot="1" x14ac:dyDescent="0.3">
      <c r="A57" s="14" t="s">
        <v>240</v>
      </c>
      <c r="B57" s="16" t="s">
        <v>89</v>
      </c>
    </row>
    <row r="58" spans="1:2" ht="23.25" thickBot="1" x14ac:dyDescent="0.3">
      <c r="A58" s="14" t="s">
        <v>265</v>
      </c>
      <c r="B58" s="16" t="s">
        <v>90</v>
      </c>
    </row>
    <row r="59" spans="1:2" ht="23.25" thickBot="1" x14ac:dyDescent="0.3">
      <c r="A59" s="14" t="s">
        <v>217</v>
      </c>
      <c r="B59" s="16" t="s">
        <v>91</v>
      </c>
    </row>
    <row r="60" spans="1:2" ht="23.25" thickBot="1" x14ac:dyDescent="0.3">
      <c r="A60" s="14" t="s">
        <v>218</v>
      </c>
      <c r="B60" s="16" t="s">
        <v>92</v>
      </c>
    </row>
    <row r="61" spans="1:2" ht="15.75" thickBot="1" x14ac:dyDescent="0.3">
      <c r="A61" s="14" t="s">
        <v>219</v>
      </c>
      <c r="B61" s="16" t="s">
        <v>93</v>
      </c>
    </row>
    <row r="62" spans="1:2" ht="24" thickBot="1" x14ac:dyDescent="0.3">
      <c r="A62" s="14" t="s">
        <v>220</v>
      </c>
      <c r="B62" s="16" t="s">
        <v>94</v>
      </c>
    </row>
    <row r="63" spans="1:2" ht="35.25" thickBot="1" x14ac:dyDescent="0.3">
      <c r="A63" s="14" t="s">
        <v>351</v>
      </c>
      <c r="B63" s="16" t="s">
        <v>95</v>
      </c>
    </row>
    <row r="64" spans="1:2" ht="24" thickBot="1" x14ac:dyDescent="0.3">
      <c r="A64" s="14" t="s">
        <v>291</v>
      </c>
      <c r="B64" s="16" t="s">
        <v>96</v>
      </c>
    </row>
    <row r="65" spans="1:2" ht="24" thickBot="1" x14ac:dyDescent="0.3">
      <c r="A65" s="21" t="s">
        <v>331</v>
      </c>
      <c r="B65" s="16" t="s">
        <v>97</v>
      </c>
    </row>
    <row r="66" spans="1:2" ht="24" thickBot="1" x14ac:dyDescent="0.3">
      <c r="A66" s="21" t="s">
        <v>332</v>
      </c>
      <c r="B66" s="16" t="s">
        <v>98</v>
      </c>
    </row>
    <row r="67" spans="1:2" ht="23.25" thickBot="1" x14ac:dyDescent="0.3">
      <c r="A67" s="14" t="s">
        <v>270</v>
      </c>
      <c r="B67" s="16" t="s">
        <v>99</v>
      </c>
    </row>
    <row r="68" spans="1:2" ht="35.25" thickBot="1" x14ac:dyDescent="0.3">
      <c r="A68" s="21" t="s">
        <v>334</v>
      </c>
      <c r="B68" s="16" t="s">
        <v>100</v>
      </c>
    </row>
    <row r="69" spans="1:2" ht="24" thickBot="1" x14ac:dyDescent="0.3">
      <c r="A69" s="14" t="s">
        <v>212</v>
      </c>
      <c r="B69" s="16" t="s">
        <v>101</v>
      </c>
    </row>
    <row r="70" spans="1:2" ht="23.25" thickBot="1" x14ac:dyDescent="0.3">
      <c r="A70" s="14" t="s">
        <v>262</v>
      </c>
      <c r="B70" s="16" t="s">
        <v>102</v>
      </c>
    </row>
    <row r="71" spans="1:2" ht="34.5" thickBot="1" x14ac:dyDescent="0.3">
      <c r="A71" s="14" t="s">
        <v>260</v>
      </c>
      <c r="B71" s="16" t="s">
        <v>103</v>
      </c>
    </row>
    <row r="72" spans="1:2" ht="35.25" thickBot="1" x14ac:dyDescent="0.3">
      <c r="A72" s="17" t="s">
        <v>327</v>
      </c>
      <c r="B72" s="16" t="s">
        <v>104</v>
      </c>
    </row>
    <row r="73" spans="1:2" ht="23.25" thickBot="1" x14ac:dyDescent="0.3">
      <c r="A73" s="14" t="s">
        <v>268</v>
      </c>
      <c r="B73" s="16" t="s">
        <v>105</v>
      </c>
    </row>
    <row r="74" spans="1:2" ht="34.5" thickBot="1" x14ac:dyDescent="0.3">
      <c r="A74" s="14" t="s">
        <v>226</v>
      </c>
      <c r="B74" s="16" t="s">
        <v>106</v>
      </c>
    </row>
    <row r="75" spans="1:2" ht="35.25" thickBot="1" x14ac:dyDescent="0.3">
      <c r="A75" s="14" t="s">
        <v>352</v>
      </c>
      <c r="B75" s="16" t="s">
        <v>107</v>
      </c>
    </row>
    <row r="76" spans="1:2" ht="23.25" thickBot="1" x14ac:dyDescent="0.3">
      <c r="A76" s="14" t="s">
        <v>249</v>
      </c>
      <c r="B76" s="16" t="s">
        <v>108</v>
      </c>
    </row>
    <row r="77" spans="1:2" ht="24" thickBot="1" x14ac:dyDescent="0.3">
      <c r="A77" s="14" t="s">
        <v>286</v>
      </c>
      <c r="B77" s="16" t="s">
        <v>109</v>
      </c>
    </row>
    <row r="78" spans="1:2" ht="23.25" thickBot="1" x14ac:dyDescent="0.3">
      <c r="A78" s="21" t="s">
        <v>335</v>
      </c>
      <c r="B78" s="16" t="s">
        <v>110</v>
      </c>
    </row>
    <row r="79" spans="1:2" ht="35.25" thickBot="1" x14ac:dyDescent="0.3">
      <c r="A79" s="19" t="s">
        <v>301</v>
      </c>
      <c r="B79" s="16" t="s">
        <v>111</v>
      </c>
    </row>
    <row r="80" spans="1:2" ht="35.25" thickBot="1" x14ac:dyDescent="0.3">
      <c r="A80" s="19" t="s">
        <v>353</v>
      </c>
      <c r="B80" s="16" t="s">
        <v>112</v>
      </c>
    </row>
    <row r="81" spans="1:2" ht="34.5" thickBot="1" x14ac:dyDescent="0.3">
      <c r="A81" s="14" t="s">
        <v>231</v>
      </c>
      <c r="B81" s="16" t="s">
        <v>113</v>
      </c>
    </row>
    <row r="82" spans="1:2" ht="24" thickBot="1" x14ac:dyDescent="0.3">
      <c r="A82" s="19" t="s">
        <v>304</v>
      </c>
      <c r="B82" s="16" t="s">
        <v>114</v>
      </c>
    </row>
    <row r="83" spans="1:2" ht="35.25" thickBot="1" x14ac:dyDescent="0.3">
      <c r="A83" s="19" t="s">
        <v>303</v>
      </c>
      <c r="B83" s="16" t="s">
        <v>115</v>
      </c>
    </row>
    <row r="84" spans="1:2" ht="15.75" thickBot="1" x14ac:dyDescent="0.3">
      <c r="A84" s="19" t="s">
        <v>311</v>
      </c>
      <c r="B84" s="16" t="s">
        <v>116</v>
      </c>
    </row>
    <row r="85" spans="1:2" ht="15.75" thickBot="1" x14ac:dyDescent="0.3">
      <c r="A85" s="19" t="s">
        <v>312</v>
      </c>
      <c r="B85" s="16" t="s">
        <v>117</v>
      </c>
    </row>
    <row r="86" spans="1:2" ht="24" thickBot="1" x14ac:dyDescent="0.3">
      <c r="A86" s="14" t="s">
        <v>285</v>
      </c>
      <c r="B86" s="16" t="s">
        <v>118</v>
      </c>
    </row>
    <row r="87" spans="1:2" ht="15.75" thickBot="1" x14ac:dyDescent="0.3">
      <c r="A87" s="14" t="s">
        <v>284</v>
      </c>
      <c r="B87" s="16" t="s">
        <v>119</v>
      </c>
    </row>
    <row r="88" spans="1:2" ht="15.75" thickBot="1" x14ac:dyDescent="0.3">
      <c r="A88" s="14" t="s">
        <v>283</v>
      </c>
      <c r="B88" s="16" t="s">
        <v>120</v>
      </c>
    </row>
    <row r="89" spans="1:2" ht="15.75" thickBot="1" x14ac:dyDescent="0.3">
      <c r="A89" s="20" t="s">
        <v>247</v>
      </c>
      <c r="B89" s="16" t="s">
        <v>121</v>
      </c>
    </row>
    <row r="90" spans="1:2" ht="15.75" thickBot="1" x14ac:dyDescent="0.3">
      <c r="A90" s="14" t="s">
        <v>248</v>
      </c>
      <c r="B90" s="16" t="s">
        <v>122</v>
      </c>
    </row>
    <row r="91" spans="1:2" ht="23.25" thickBot="1" x14ac:dyDescent="0.3">
      <c r="A91" s="14" t="s">
        <v>232</v>
      </c>
      <c r="B91" s="16" t="s">
        <v>123</v>
      </c>
    </row>
    <row r="92" spans="1:2" ht="24" thickBot="1" x14ac:dyDescent="0.3">
      <c r="A92" s="19" t="s">
        <v>296</v>
      </c>
      <c r="B92" s="16" t="s">
        <v>124</v>
      </c>
    </row>
    <row r="93" spans="1:2" ht="46.5" thickBot="1" x14ac:dyDescent="0.3">
      <c r="A93" s="19" t="s">
        <v>354</v>
      </c>
      <c r="B93" s="16" t="s">
        <v>125</v>
      </c>
    </row>
    <row r="94" spans="1:2" ht="15.75" thickBot="1" x14ac:dyDescent="0.3">
      <c r="A94" s="14" t="s">
        <v>224</v>
      </c>
      <c r="B94" s="16" t="s">
        <v>126</v>
      </c>
    </row>
    <row r="95" spans="1:2" ht="24" thickBot="1" x14ac:dyDescent="0.3">
      <c r="A95" s="14" t="s">
        <v>276</v>
      </c>
      <c r="B95" s="16" t="s">
        <v>127</v>
      </c>
    </row>
    <row r="96" spans="1:2" ht="24" thickBot="1" x14ac:dyDescent="0.3">
      <c r="A96" s="14" t="s">
        <v>277</v>
      </c>
      <c r="B96" s="16" t="s">
        <v>128</v>
      </c>
    </row>
    <row r="97" spans="1:2" ht="15.75" thickBot="1" x14ac:dyDescent="0.3">
      <c r="A97" s="14" t="s">
        <v>223</v>
      </c>
      <c r="B97" s="16" t="s">
        <v>129</v>
      </c>
    </row>
    <row r="98" spans="1:2" ht="23.25" thickBot="1" x14ac:dyDescent="0.3">
      <c r="A98" s="14" t="s">
        <v>211</v>
      </c>
      <c r="B98" s="16" t="s">
        <v>130</v>
      </c>
    </row>
    <row r="99" spans="1:2" ht="24" thickBot="1" x14ac:dyDescent="0.3">
      <c r="A99" s="19" t="s">
        <v>310</v>
      </c>
      <c r="B99" s="16" t="s">
        <v>131</v>
      </c>
    </row>
    <row r="100" spans="1:2" ht="15.75" thickBot="1" x14ac:dyDescent="0.3">
      <c r="A100" s="14" t="s">
        <v>246</v>
      </c>
      <c r="B100" s="16" t="s">
        <v>132</v>
      </c>
    </row>
    <row r="101" spans="1:2" ht="23.25" thickBot="1" x14ac:dyDescent="0.3">
      <c r="A101" s="17" t="s">
        <v>328</v>
      </c>
      <c r="B101" s="16" t="s">
        <v>133</v>
      </c>
    </row>
    <row r="102" spans="1:2" ht="23.25" thickBot="1" x14ac:dyDescent="0.3">
      <c r="A102" s="14" t="s">
        <v>213</v>
      </c>
      <c r="B102" s="16" t="s">
        <v>134</v>
      </c>
    </row>
    <row r="103" spans="1:2" ht="24" thickBot="1" x14ac:dyDescent="0.3">
      <c r="A103" s="14" t="s">
        <v>267</v>
      </c>
      <c r="B103" s="16" t="s">
        <v>135</v>
      </c>
    </row>
    <row r="104" spans="1:2" ht="15.75" thickBot="1" x14ac:dyDescent="0.3">
      <c r="A104" s="21" t="s">
        <v>333</v>
      </c>
      <c r="B104" s="16" t="s">
        <v>136</v>
      </c>
    </row>
    <row r="105" spans="1:2" ht="24" thickBot="1" x14ac:dyDescent="0.3">
      <c r="A105" s="14" t="s">
        <v>266</v>
      </c>
      <c r="B105" s="16" t="s">
        <v>137</v>
      </c>
    </row>
    <row r="106" spans="1:2" ht="23.25" thickBot="1" x14ac:dyDescent="0.3">
      <c r="A106" s="17" t="s">
        <v>329</v>
      </c>
      <c r="B106" s="16" t="s">
        <v>138</v>
      </c>
    </row>
    <row r="107" spans="1:2" ht="24" thickBot="1" x14ac:dyDescent="0.3">
      <c r="A107" s="17" t="s">
        <v>330</v>
      </c>
      <c r="B107" s="16" t="s">
        <v>139</v>
      </c>
    </row>
    <row r="108" spans="1:2" ht="23.25" thickBot="1" x14ac:dyDescent="0.3">
      <c r="A108" s="21" t="s">
        <v>337</v>
      </c>
      <c r="B108" s="16" t="s">
        <v>140</v>
      </c>
    </row>
    <row r="109" spans="1:2" ht="23.25" thickBot="1" x14ac:dyDescent="0.3">
      <c r="A109" s="21" t="s">
        <v>336</v>
      </c>
      <c r="B109" s="16" t="s">
        <v>141</v>
      </c>
    </row>
    <row r="110" spans="1:2" ht="23.25" thickBot="1" x14ac:dyDescent="0.3">
      <c r="A110" s="14" t="s">
        <v>290</v>
      </c>
      <c r="B110" s="16" t="s">
        <v>142</v>
      </c>
    </row>
    <row r="111" spans="1:2" ht="15.75" thickBot="1" x14ac:dyDescent="0.3">
      <c r="A111" s="14" t="s">
        <v>250</v>
      </c>
      <c r="B111" s="16" t="s">
        <v>143</v>
      </c>
    </row>
    <row r="112" spans="1:2" ht="23.25" thickBot="1" x14ac:dyDescent="0.3">
      <c r="A112" s="14" t="s">
        <v>271</v>
      </c>
      <c r="B112" s="16" t="s">
        <v>144</v>
      </c>
    </row>
    <row r="113" spans="1:2" ht="34.5" thickBot="1" x14ac:dyDescent="0.3">
      <c r="A113" s="14" t="s">
        <v>236</v>
      </c>
      <c r="B113" s="16" t="s">
        <v>145</v>
      </c>
    </row>
    <row r="114" spans="1:2" ht="24" thickBot="1" x14ac:dyDescent="0.3">
      <c r="A114" s="14" t="s">
        <v>261</v>
      </c>
      <c r="B114" s="16" t="s">
        <v>146</v>
      </c>
    </row>
    <row r="115" spans="1:2" ht="24" thickBot="1" x14ac:dyDescent="0.3">
      <c r="A115" s="14" t="s">
        <v>355</v>
      </c>
      <c r="B115" s="16" t="s">
        <v>147</v>
      </c>
    </row>
    <row r="116" spans="1:2" ht="24" thickBot="1" x14ac:dyDescent="0.3">
      <c r="A116" s="17" t="s">
        <v>318</v>
      </c>
      <c r="B116" s="16" t="s">
        <v>148</v>
      </c>
    </row>
    <row r="117" spans="1:2" ht="24" thickBot="1" x14ac:dyDescent="0.3">
      <c r="A117" s="14" t="s">
        <v>292</v>
      </c>
      <c r="B117" s="16" t="s">
        <v>149</v>
      </c>
    </row>
    <row r="118" spans="1:2" ht="15.75" thickBot="1" x14ac:dyDescent="0.3">
      <c r="A118" s="14" t="s">
        <v>234</v>
      </c>
      <c r="B118" s="16" t="s">
        <v>150</v>
      </c>
    </row>
    <row r="119" spans="1:2" ht="15.75" thickBot="1" x14ac:dyDescent="0.3">
      <c r="A119" s="14" t="s">
        <v>282</v>
      </c>
      <c r="B119" s="16" t="s">
        <v>151</v>
      </c>
    </row>
    <row r="120" spans="1:2" ht="35.25" thickBot="1" x14ac:dyDescent="0.3">
      <c r="A120" s="19" t="s">
        <v>305</v>
      </c>
      <c r="B120" s="16" t="s">
        <v>152</v>
      </c>
    </row>
    <row r="121" spans="1:2" ht="24" thickBot="1" x14ac:dyDescent="0.3">
      <c r="A121" s="19" t="s">
        <v>307</v>
      </c>
      <c r="B121" s="16" t="s">
        <v>153</v>
      </c>
    </row>
    <row r="122" spans="1:2" ht="24" thickBot="1" x14ac:dyDescent="0.3">
      <c r="A122" s="19" t="s">
        <v>299</v>
      </c>
      <c r="B122" s="16" t="s">
        <v>154</v>
      </c>
    </row>
    <row r="123" spans="1:2" ht="24" thickBot="1" x14ac:dyDescent="0.3">
      <c r="A123" s="19" t="s">
        <v>306</v>
      </c>
      <c r="B123" s="16" t="s">
        <v>155</v>
      </c>
    </row>
    <row r="124" spans="1:2" ht="35.25" thickBot="1" x14ac:dyDescent="0.3">
      <c r="A124" s="19" t="s">
        <v>356</v>
      </c>
      <c r="B124" s="16" t="s">
        <v>156</v>
      </c>
    </row>
    <row r="125" spans="1:2" ht="35.25" thickBot="1" x14ac:dyDescent="0.3">
      <c r="A125" s="19" t="s">
        <v>357</v>
      </c>
      <c r="B125" s="16" t="s">
        <v>157</v>
      </c>
    </row>
    <row r="126" spans="1:2" ht="24" thickBot="1" x14ac:dyDescent="0.3">
      <c r="A126" s="19" t="s">
        <v>300</v>
      </c>
      <c r="B126" s="16" t="s">
        <v>158</v>
      </c>
    </row>
    <row r="127" spans="1:2" ht="23.25" thickBot="1" x14ac:dyDescent="0.3">
      <c r="A127" s="14" t="s">
        <v>257</v>
      </c>
      <c r="B127" s="16" t="s">
        <v>159</v>
      </c>
    </row>
    <row r="128" spans="1:2" ht="23.25" thickBot="1" x14ac:dyDescent="0.3">
      <c r="A128" s="19" t="s">
        <v>302</v>
      </c>
      <c r="B128" s="16" t="s">
        <v>160</v>
      </c>
    </row>
    <row r="129" spans="1:2" ht="23.25" thickBot="1" x14ac:dyDescent="0.3">
      <c r="A129" s="14" t="s">
        <v>251</v>
      </c>
      <c r="B129" s="16" t="s">
        <v>161</v>
      </c>
    </row>
    <row r="130" spans="1:2" ht="24" thickBot="1" x14ac:dyDescent="0.3">
      <c r="A130" s="14" t="s">
        <v>358</v>
      </c>
      <c r="B130" s="16" t="s">
        <v>162</v>
      </c>
    </row>
    <row r="131" spans="1:2" ht="24" thickBot="1" x14ac:dyDescent="0.3">
      <c r="A131" s="14" t="s">
        <v>359</v>
      </c>
      <c r="B131" s="16" t="s">
        <v>163</v>
      </c>
    </row>
    <row r="132" spans="1:2" ht="24" thickBot="1" x14ac:dyDescent="0.3">
      <c r="A132" s="22" t="s">
        <v>295</v>
      </c>
      <c r="B132" s="16" t="s">
        <v>164</v>
      </c>
    </row>
    <row r="133" spans="1:2" ht="24" thickBot="1" x14ac:dyDescent="0.3">
      <c r="A133" s="14" t="s">
        <v>360</v>
      </c>
      <c r="B133" s="16" t="s">
        <v>165</v>
      </c>
    </row>
    <row r="134" spans="1:2" ht="15.75" thickBot="1" x14ac:dyDescent="0.3">
      <c r="A134" s="14" t="s">
        <v>258</v>
      </c>
      <c r="B134" s="16" t="s">
        <v>166</v>
      </c>
    </row>
    <row r="135" spans="1:2" ht="35.25" thickBot="1" x14ac:dyDescent="0.3">
      <c r="A135" s="14" t="s">
        <v>361</v>
      </c>
      <c r="B135" s="16" t="s">
        <v>167</v>
      </c>
    </row>
    <row r="136" spans="1:2" ht="15.75" thickBot="1" x14ac:dyDescent="0.3">
      <c r="A136" s="14" t="s">
        <v>221</v>
      </c>
      <c r="B136" s="16" t="s">
        <v>168</v>
      </c>
    </row>
    <row r="137" spans="1:2" ht="15.75" thickBot="1" x14ac:dyDescent="0.3">
      <c r="A137" s="14" t="s">
        <v>233</v>
      </c>
      <c r="B137" s="16" t="s">
        <v>169</v>
      </c>
    </row>
    <row r="138" spans="1:2" ht="23.25" thickBot="1" x14ac:dyDescent="0.3">
      <c r="A138" s="14" t="s">
        <v>239</v>
      </c>
      <c r="B138" s="16" t="s">
        <v>170</v>
      </c>
    </row>
    <row r="139" spans="1:2" ht="24" thickBot="1" x14ac:dyDescent="0.3">
      <c r="A139" s="19" t="s">
        <v>308</v>
      </c>
      <c r="B139" s="16" t="s">
        <v>171</v>
      </c>
    </row>
    <row r="140" spans="1:2" ht="24" thickBot="1" x14ac:dyDescent="0.3">
      <c r="A140" s="19" t="s">
        <v>297</v>
      </c>
      <c r="B140" s="16" t="s">
        <v>172</v>
      </c>
    </row>
    <row r="141" spans="1:2" ht="24" thickBot="1" x14ac:dyDescent="0.3">
      <c r="A141" s="14" t="s">
        <v>238</v>
      </c>
      <c r="B141" s="16" t="s">
        <v>173</v>
      </c>
    </row>
    <row r="142" spans="1:2" ht="24" thickBot="1" x14ac:dyDescent="0.3">
      <c r="A142" s="19" t="s">
        <v>298</v>
      </c>
      <c r="B142" s="16" t="s">
        <v>174</v>
      </c>
    </row>
    <row r="143" spans="1:2" ht="23.25" thickBot="1" x14ac:dyDescent="0.3">
      <c r="A143" s="19" t="s">
        <v>309</v>
      </c>
      <c r="B143" s="16" t="s">
        <v>175</v>
      </c>
    </row>
    <row r="144" spans="1:2" ht="35.25" thickBot="1" x14ac:dyDescent="0.3">
      <c r="A144" s="17" t="s">
        <v>362</v>
      </c>
      <c r="B144" s="16" t="s">
        <v>176</v>
      </c>
    </row>
    <row r="145" spans="1:2" ht="35.25" thickBot="1" x14ac:dyDescent="0.3">
      <c r="A145" s="17" t="s">
        <v>363</v>
      </c>
      <c r="B145" s="16" t="s">
        <v>177</v>
      </c>
    </row>
    <row r="146" spans="1:2" ht="23.25" thickBot="1" x14ac:dyDescent="0.3">
      <c r="A146" s="20" t="s">
        <v>245</v>
      </c>
      <c r="B146" s="16" t="s">
        <v>178</v>
      </c>
    </row>
    <row r="147" spans="1:2" ht="23.25" thickBot="1" x14ac:dyDescent="0.3">
      <c r="A147" s="14" t="s">
        <v>279</v>
      </c>
      <c r="B147" s="16" t="s">
        <v>179</v>
      </c>
    </row>
    <row r="148" spans="1:2" ht="24" thickBot="1" x14ac:dyDescent="0.3">
      <c r="A148" s="14" t="s">
        <v>281</v>
      </c>
      <c r="B148" s="15" t="s">
        <v>180</v>
      </c>
    </row>
    <row r="149" spans="1:2" ht="24" thickBot="1" x14ac:dyDescent="0.3">
      <c r="A149" s="14" t="s">
        <v>280</v>
      </c>
      <c r="B149" s="16" t="s">
        <v>181</v>
      </c>
    </row>
    <row r="150" spans="1:2" ht="24" thickBot="1" x14ac:dyDescent="0.3">
      <c r="A150" s="14" t="s">
        <v>278</v>
      </c>
      <c r="B150" s="16" t="s">
        <v>182</v>
      </c>
    </row>
    <row r="151" spans="1:2" ht="15.75" thickBot="1" x14ac:dyDescent="0.3">
      <c r="A151" s="14" t="s">
        <v>259</v>
      </c>
      <c r="B151" s="16" t="s">
        <v>183</v>
      </c>
    </row>
    <row r="152" spans="1:2" ht="23.25" thickBot="1" x14ac:dyDescent="0.3">
      <c r="A152" s="14" t="s">
        <v>263</v>
      </c>
      <c r="B152" s="16" t="s">
        <v>184</v>
      </c>
    </row>
    <row r="153" spans="1:2" ht="23.25" thickBot="1" x14ac:dyDescent="0.3">
      <c r="A153" s="14" t="s">
        <v>222</v>
      </c>
      <c r="B153" s="16" t="s">
        <v>185</v>
      </c>
    </row>
    <row r="154" spans="1:2" ht="23.25" thickBot="1" x14ac:dyDescent="0.3">
      <c r="A154" s="23"/>
      <c r="B154" s="16" t="s">
        <v>186</v>
      </c>
    </row>
    <row r="155" spans="1:2" ht="23.25" thickBot="1" x14ac:dyDescent="0.3">
      <c r="A155" s="23"/>
      <c r="B155" s="16" t="s">
        <v>187</v>
      </c>
    </row>
    <row r="156" spans="1:2" ht="15.75" thickBot="1" x14ac:dyDescent="0.3">
      <c r="A156" s="23"/>
      <c r="B156" s="16" t="s">
        <v>188</v>
      </c>
    </row>
    <row r="157" spans="1:2" ht="15.75" thickBot="1" x14ac:dyDescent="0.3">
      <c r="A157" s="23"/>
      <c r="B157" s="16" t="s">
        <v>189</v>
      </c>
    </row>
    <row r="158" spans="1:2" ht="23.25" thickBot="1" x14ac:dyDescent="0.3">
      <c r="A158" s="23"/>
      <c r="B158" s="16" t="s">
        <v>190</v>
      </c>
    </row>
    <row r="159" spans="1:2" ht="15.75" thickBot="1" x14ac:dyDescent="0.3">
      <c r="A159" s="23"/>
      <c r="B159" s="16" t="s">
        <v>191</v>
      </c>
    </row>
    <row r="160" spans="1:2" ht="15.75" thickBot="1" x14ac:dyDescent="0.3">
      <c r="A160" s="23"/>
      <c r="B160" s="16" t="s">
        <v>192</v>
      </c>
    </row>
    <row r="161" spans="1:2" ht="23.25" thickBot="1" x14ac:dyDescent="0.3">
      <c r="A161" s="23"/>
      <c r="B161" s="16" t="s">
        <v>193</v>
      </c>
    </row>
    <row r="162" spans="1:2" ht="34.5" thickBot="1" x14ac:dyDescent="0.3">
      <c r="A162" s="23"/>
      <c r="B162" s="16" t="s">
        <v>194</v>
      </c>
    </row>
    <row r="163" spans="1:2" ht="15.75" thickBot="1" x14ac:dyDescent="0.3">
      <c r="A163" s="23"/>
      <c r="B163" s="16" t="s">
        <v>195</v>
      </c>
    </row>
    <row r="164" spans="1:2" ht="15.75" thickBot="1" x14ac:dyDescent="0.3">
      <c r="A164" s="23"/>
      <c r="B164" s="16" t="s">
        <v>196</v>
      </c>
    </row>
    <row r="165" spans="1:2" ht="15.75" thickBot="1" x14ac:dyDescent="0.3">
      <c r="A165" s="23"/>
      <c r="B165" s="16" t="s">
        <v>197</v>
      </c>
    </row>
    <row r="166" spans="1:2" ht="15.75" thickBot="1" x14ac:dyDescent="0.3">
      <c r="A166" s="23"/>
      <c r="B166" s="16" t="s">
        <v>198</v>
      </c>
    </row>
    <row r="167" spans="1:2" ht="15.75" thickBot="1" x14ac:dyDescent="0.3">
      <c r="A167" s="23"/>
      <c r="B167" s="16" t="s">
        <v>199</v>
      </c>
    </row>
    <row r="168" spans="1:2" ht="15.75" thickBot="1" x14ac:dyDescent="0.3">
      <c r="A168" s="23"/>
      <c r="B168" s="16" t="s">
        <v>200</v>
      </c>
    </row>
    <row r="169" spans="1:2" ht="15.75" thickBot="1" x14ac:dyDescent="0.3">
      <c r="A169" s="23"/>
      <c r="B169" s="16" t="s">
        <v>201</v>
      </c>
    </row>
    <row r="170" spans="1:2" ht="23.25" thickBot="1" x14ac:dyDescent="0.3">
      <c r="A170" s="23"/>
      <c r="B170" s="16" t="s">
        <v>202</v>
      </c>
    </row>
    <row r="171" spans="1:2" ht="23.25" thickBot="1" x14ac:dyDescent="0.3">
      <c r="A171" s="23"/>
      <c r="B171" s="16" t="s">
        <v>203</v>
      </c>
    </row>
    <row r="172" spans="1:2" ht="15.75" thickBot="1" x14ac:dyDescent="0.3">
      <c r="A172" s="23"/>
      <c r="B172" s="16" t="s">
        <v>204</v>
      </c>
    </row>
    <row r="173" spans="1:2" ht="23.25" thickBot="1" x14ac:dyDescent="0.3">
      <c r="A173" s="23"/>
      <c r="B173" s="15" t="s">
        <v>205</v>
      </c>
    </row>
    <row r="174" spans="1:2" ht="23.25" thickBot="1" x14ac:dyDescent="0.3">
      <c r="A174" s="23"/>
      <c r="B174" s="16" t="s">
        <v>206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2018-11-26T08:49:59Z</dcterms:modified>
</cp:coreProperties>
</file>