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Arkusz1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J49" i="1" l="1"/>
  <c r="K49" i="1" s="1"/>
  <c r="L49" i="1" s="1"/>
  <c r="G49" i="1"/>
  <c r="J48" i="1"/>
  <c r="K48" i="1" s="1"/>
  <c r="L48" i="1" s="1"/>
  <c r="G48" i="1"/>
  <c r="J11" i="1" l="1"/>
  <c r="K11" i="1" s="1"/>
  <c r="L11" i="1" s="1"/>
  <c r="J12" i="1"/>
  <c r="K12" i="1" s="1"/>
  <c r="L12" i="1" s="1"/>
  <c r="J13" i="1"/>
  <c r="K13" i="1" s="1"/>
  <c r="L13" i="1" s="1"/>
  <c r="J14" i="1"/>
  <c r="K14" i="1" s="1"/>
  <c r="L14" i="1" s="1"/>
  <c r="J15" i="1"/>
  <c r="K15" i="1" s="1"/>
  <c r="L15" i="1" s="1"/>
  <c r="J16" i="1"/>
  <c r="K16" i="1" s="1"/>
  <c r="L16" i="1" s="1"/>
  <c r="J17" i="1"/>
  <c r="K17" i="1" s="1"/>
  <c r="L17" i="1" s="1"/>
  <c r="J18" i="1"/>
  <c r="K18" i="1" s="1"/>
  <c r="L18" i="1" s="1"/>
  <c r="J19" i="1"/>
  <c r="K19" i="1" s="1"/>
  <c r="L19" i="1" s="1"/>
  <c r="J20" i="1"/>
  <c r="K20" i="1" s="1"/>
  <c r="L20" i="1" s="1"/>
  <c r="J21" i="1"/>
  <c r="K21" i="1" s="1"/>
  <c r="L21" i="1" s="1"/>
  <c r="J22" i="1"/>
  <c r="K22" i="1" s="1"/>
  <c r="L22" i="1" s="1"/>
  <c r="J23" i="1"/>
  <c r="K23" i="1" s="1"/>
  <c r="L23" i="1" s="1"/>
  <c r="J24" i="1"/>
  <c r="K24" i="1" s="1"/>
  <c r="L24" i="1" s="1"/>
  <c r="J25" i="1"/>
  <c r="K25" i="1" s="1"/>
  <c r="L25" i="1" s="1"/>
  <c r="J26" i="1"/>
  <c r="K26" i="1" s="1"/>
  <c r="L26" i="1" s="1"/>
  <c r="J27" i="1"/>
  <c r="K27" i="1" s="1"/>
  <c r="L27" i="1" s="1"/>
  <c r="J28" i="1"/>
  <c r="K28" i="1" s="1"/>
  <c r="L28" i="1" s="1"/>
  <c r="J29" i="1"/>
  <c r="K29" i="1" s="1"/>
  <c r="L29" i="1" s="1"/>
  <c r="J30" i="1"/>
  <c r="K30" i="1" s="1"/>
  <c r="L30" i="1" s="1"/>
  <c r="J31" i="1"/>
  <c r="K31" i="1" s="1"/>
  <c r="L31" i="1" s="1"/>
  <c r="J32" i="1"/>
  <c r="K32" i="1" s="1"/>
  <c r="L32" i="1" s="1"/>
  <c r="J33" i="1"/>
  <c r="K33" i="1" s="1"/>
  <c r="L33" i="1" s="1"/>
  <c r="J34" i="1"/>
  <c r="K34" i="1" s="1"/>
  <c r="L34" i="1" s="1"/>
  <c r="J35" i="1"/>
  <c r="K35" i="1" s="1"/>
  <c r="L35" i="1" s="1"/>
  <c r="J36" i="1"/>
  <c r="K36" i="1" s="1"/>
  <c r="L36" i="1" s="1"/>
  <c r="J37" i="1"/>
  <c r="K37" i="1" s="1"/>
  <c r="L37" i="1" s="1"/>
  <c r="J38" i="1"/>
  <c r="K38" i="1" s="1"/>
  <c r="L38" i="1" s="1"/>
  <c r="J39" i="1"/>
  <c r="K39" i="1" s="1"/>
  <c r="L39" i="1" s="1"/>
  <c r="J40" i="1"/>
  <c r="K40" i="1" s="1"/>
  <c r="L40" i="1" s="1"/>
  <c r="J41" i="1"/>
  <c r="K41" i="1" s="1"/>
  <c r="L41" i="1" s="1"/>
  <c r="J42" i="1"/>
  <c r="K42" i="1" s="1"/>
  <c r="L42" i="1" s="1"/>
  <c r="J43" i="1"/>
  <c r="K43" i="1" s="1"/>
  <c r="L43" i="1" s="1"/>
  <c r="J44" i="1"/>
  <c r="K44" i="1" s="1"/>
  <c r="L44" i="1" s="1"/>
  <c r="J45" i="1"/>
  <c r="K45" i="1" s="1"/>
  <c r="L45" i="1" s="1"/>
  <c r="J46" i="1"/>
  <c r="K46" i="1" s="1"/>
  <c r="L46" i="1" s="1"/>
  <c r="J47" i="1"/>
  <c r="K47" i="1" s="1"/>
  <c r="L47" i="1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0" i="1"/>
  <c r="H10" i="1" s="1"/>
  <c r="J10" i="1" l="1"/>
  <c r="K10" i="1" s="1"/>
  <c r="L10" i="1" s="1"/>
  <c r="L50" i="1" s="1"/>
</calcChain>
</file>

<file path=xl/sharedStrings.xml><?xml version="1.0" encoding="utf-8"?>
<sst xmlns="http://schemas.openxmlformats.org/spreadsheetml/2006/main" count="158" uniqueCount="108">
  <si>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</si>
  <si>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</si>
  <si>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</si>
  <si>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</si>
  <si>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</si>
  <si>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</si>
  <si>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</si>
  <si>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</si>
  <si>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</si>
  <si>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</si>
  <si>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</si>
  <si>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</si>
  <si>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</si>
  <si>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</si>
  <si>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</si>
  <si>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</si>
  <si>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</si>
  <si>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</si>
  <si>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</si>
  <si>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</si>
  <si>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</si>
  <si>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</si>
  <si>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</si>
  <si>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</si>
  <si>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</si>
  <si>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</si>
  <si>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</si>
  <si>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</si>
  <si>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</si>
  <si>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</si>
  <si>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</si>
  <si>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</si>
  <si>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</si>
  <si>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</si>
  <si>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</si>
  <si>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</si>
  <si>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</si>
  <si>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</si>
  <si>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</si>
  <si>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</si>
  <si>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</si>
  <si>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</si>
  <si>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</si>
  <si>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</si>
  <si>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</si>
  <si>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</si>
  <si>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</si>
  <si>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</si>
  <si>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</si>
  <si>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szt.</t>
  </si>
  <si>
    <t>kg.</t>
  </si>
  <si>
    <t>Buraki</t>
  </si>
  <si>
    <t>Banany</t>
  </si>
  <si>
    <t>Brukiew</t>
  </si>
  <si>
    <t xml:space="preserve">Brukselka </t>
  </si>
  <si>
    <t>Brzoskwinie</t>
  </si>
  <si>
    <t>Cebula</t>
  </si>
  <si>
    <t>Cytryny</t>
  </si>
  <si>
    <t>Czosnek świeży</t>
  </si>
  <si>
    <t>Gruszki</t>
  </si>
  <si>
    <t>Jabłka</t>
  </si>
  <si>
    <t>Kalafior</t>
  </si>
  <si>
    <t>Kapusta biała</t>
  </si>
  <si>
    <t>Kapusta czerwona</t>
  </si>
  <si>
    <t>Kapusta pekińska</t>
  </si>
  <si>
    <t>Koper zielony</t>
  </si>
  <si>
    <t>Mandarynki</t>
  </si>
  <si>
    <t>Marchew</t>
  </si>
  <si>
    <t xml:space="preserve">Ogórki kiszone </t>
  </si>
  <si>
    <t>Ogórki świeże</t>
  </si>
  <si>
    <t>Pieczarki świeże</t>
  </si>
  <si>
    <t>Pietruszka korzeń</t>
  </si>
  <si>
    <t>Pietruszka zielona pęczek</t>
  </si>
  <si>
    <t>Pomarańcze</t>
  </si>
  <si>
    <t>Pomidory</t>
  </si>
  <si>
    <t xml:space="preserve">Por świeży </t>
  </si>
  <si>
    <t xml:space="preserve">Rzodkiewka pęczek </t>
  </si>
  <si>
    <t>Sałata</t>
  </si>
  <si>
    <t xml:space="preserve">Szczypior peczek </t>
  </si>
  <si>
    <t>Śliwki</t>
  </si>
  <si>
    <t>Seler</t>
  </si>
  <si>
    <t>Truskawki</t>
  </si>
  <si>
    <t>Winogrona białe</t>
  </si>
  <si>
    <t>Winogrona różowe</t>
  </si>
  <si>
    <t>Cebula czerwona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</si>
  <si>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</si>
  <si>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</si>
  <si>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</si>
  <si>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</si>
  <si>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</si>
  <si>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</si>
  <si>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</si>
  <si>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r>
      <t>Załącznik nr 2D do SIWZ - dotyczy 4</t>
    </r>
    <r>
      <rPr>
        <b/>
        <u/>
        <sz val="12"/>
        <color indexed="8"/>
        <rFont val="Calibri"/>
        <family val="2"/>
        <charset val="238"/>
      </rPr>
      <t xml:space="preserve"> części </t>
    </r>
    <r>
      <rPr>
        <b/>
        <sz val="12"/>
        <color indexed="8"/>
        <rFont val="Calibri"/>
        <family val="2"/>
        <charset val="238"/>
      </rPr>
      <t>zamówienia</t>
    </r>
  </si>
  <si>
    <t>Oferujemy dostawę warzyw, owoców i kiszonek dla potrzeb Zespołu Kształcenia i Wychowania Nr 1 w Pelplinie  zgodnie z wymaganiami szczegółowo określonymi w SIWZ według poniższego zestawienia, za nastepujące wynagrodzenie:</t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</si>
  <si>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</si>
  <si>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</si>
  <si>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</si>
  <si>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</si>
  <si>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</si>
  <si>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 xml:space="preserve">Papryka świeża </t>
  </si>
  <si>
    <t>12.</t>
  </si>
  <si>
    <t>19.</t>
  </si>
  <si>
    <t>26.</t>
  </si>
  <si>
    <t>27.</t>
  </si>
  <si>
    <t>Cukinia</t>
  </si>
  <si>
    <t>39.</t>
  </si>
  <si>
    <t>40.</t>
  </si>
  <si>
    <t>Kiwi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</si>
</sst>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44" fontId="0" fillId="0" borderId="1" xfId="0" applyNumberFormat="1" applyBorder="1"/>
    <xf numFmtId="0" fontId="8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0" fillId="0" borderId="0" xfId="0" applyFont="1" applyBorder="1" applyAlignment="1">
      <alignment horizontal="center"/>
    </xf>
    <xf numFmtId="0" fontId="8" fillId="0" borderId="0" xfId="0" applyFont="1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0" fillId="0" borderId="1" xfId="0" applyNumberFormat="1" applyBorder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ill="1" applyBorder="1"/>
    <xf numFmtId="0" fontId="11" fillId="0" borderId="0" xfId="0" applyFont="1" applyAlignment="1" applyProtection="1">
      <alignment horizontal="left" vertical="center" wrapText="1"/>
    </xf>
    <xf numFmtId="0" fontId="8" fillId="0" borderId="0" xfId="0" applyFont="1" applyFill="1" applyBorder="1"/>
    <xf numFmtId="0" fontId="8" fillId="3" borderId="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9" fillId="0" borderId="0" xfId="0" applyFont="1" applyAlignment="1">
      <alignment wrapText="1"/>
    </xf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topLeftCell="A16" zoomScale="85" zoomScaleNormal="85" workbookViewId="0">
      <selection activeCell="I48" sqref="I48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0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 x14ac:dyDescent="0.25">
      <c r="A1" s="29" t="s">
        <v>92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31.5" customHeight="1" x14ac:dyDescent="0.25">
      <c r="A2" s="31" t="s">
        <v>47</v>
      </c>
      <c r="B2" s="3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5">
      <c r="A3" s="32" t="s">
        <v>40</v>
      </c>
      <c r="B3" s="3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33" t="s">
        <v>41</v>
      </c>
      <c r="B4" s="3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87.75" customHeight="1" x14ac:dyDescent="0.25">
      <c r="A5" s="26" t="s">
        <v>91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3" ht="36.75" customHeight="1" x14ac:dyDescent="0.25">
      <c r="A6" s="30" t="s">
        <v>93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8" spans="1:13" ht="180" x14ac:dyDescent="0.25">
      <c r="A8" s="8" t="s">
        <v>0</v>
      </c>
      <c r="B8" s="9" t="s">
        <v>35</v>
      </c>
      <c r="C8" s="9" t="s">
        <v>36</v>
      </c>
      <c r="D8" s="9" t="s">
        <v>37</v>
      </c>
      <c r="E8" s="1" t="s">
        <v>88</v>
      </c>
      <c r="F8" s="1" t="s">
        <v>97</v>
      </c>
      <c r="G8" s="1" t="s">
        <v>98</v>
      </c>
      <c r="H8" s="1" t="s">
        <v>89</v>
      </c>
      <c r="I8" s="1" t="s">
        <v>48</v>
      </c>
      <c r="J8" s="9" t="s">
        <v>38</v>
      </c>
      <c r="K8" s="9" t="s">
        <v>90</v>
      </c>
      <c r="L8" s="9" t="s">
        <v>39</v>
      </c>
    </row>
    <row r="9" spans="1:13" x14ac:dyDescent="0.25">
      <c r="A9" s="19" t="s">
        <v>1</v>
      </c>
      <c r="B9" s="19" t="s">
        <v>2</v>
      </c>
      <c r="C9" s="19" t="s">
        <v>3</v>
      </c>
      <c r="D9" s="19" t="s">
        <v>4</v>
      </c>
      <c r="E9" s="20" t="s">
        <v>5</v>
      </c>
      <c r="F9" s="20" t="s">
        <v>6</v>
      </c>
      <c r="G9" s="20" t="s">
        <v>7</v>
      </c>
      <c r="H9" s="20" t="s">
        <v>8</v>
      </c>
      <c r="I9" s="20" t="s">
        <v>9</v>
      </c>
      <c r="J9" s="19" t="s">
        <v>10</v>
      </c>
      <c r="K9" s="19" t="s">
        <v>11</v>
      </c>
      <c r="L9" s="19" t="s">
        <v>11</v>
      </c>
    </row>
    <row r="10" spans="1:13" ht="19.5" customHeight="1" x14ac:dyDescent="0.25">
      <c r="A10" s="10" t="s">
        <v>1</v>
      </c>
      <c r="B10" s="21" t="s">
        <v>51</v>
      </c>
      <c r="C10" s="22">
        <v>200</v>
      </c>
      <c r="D10" s="11" t="s">
        <v>50</v>
      </c>
      <c r="E10" s="7"/>
      <c r="F10" s="18"/>
      <c r="G10" s="7">
        <f>E10*F10</f>
        <v>0</v>
      </c>
      <c r="H10" s="7">
        <f>E10+G10</f>
        <v>0</v>
      </c>
      <c r="I10" s="18"/>
      <c r="J10" s="12">
        <f>H10*I10</f>
        <v>0</v>
      </c>
      <c r="K10" s="12">
        <f>H10+J10</f>
        <v>0</v>
      </c>
      <c r="L10" s="12">
        <f>K10*C10</f>
        <v>0</v>
      </c>
    </row>
    <row r="11" spans="1:13" ht="21" customHeight="1" x14ac:dyDescent="0.25">
      <c r="A11" s="10" t="s">
        <v>2</v>
      </c>
      <c r="B11" s="21" t="s">
        <v>52</v>
      </c>
      <c r="C11" s="22">
        <v>200</v>
      </c>
      <c r="D11" s="11" t="s">
        <v>50</v>
      </c>
      <c r="E11" s="7"/>
      <c r="F11" s="18"/>
      <c r="G11" s="7">
        <f t="shared" ref="G11:G47" si="0">E11*F11</f>
        <v>0</v>
      </c>
      <c r="H11" s="7"/>
      <c r="I11" s="18"/>
      <c r="J11" s="12">
        <f t="shared" ref="J11:J47" si="1">H11*I11</f>
        <v>0</v>
      </c>
      <c r="K11" s="12">
        <f t="shared" ref="K11:K47" si="2">H11+J11</f>
        <v>0</v>
      </c>
      <c r="L11" s="12">
        <f t="shared" ref="L11:L47" si="3">K11*C11</f>
        <v>0</v>
      </c>
    </row>
    <row r="12" spans="1:13" ht="15.75" x14ac:dyDescent="0.25">
      <c r="A12" s="10" t="s">
        <v>3</v>
      </c>
      <c r="B12" s="21" t="s">
        <v>53</v>
      </c>
      <c r="C12" s="22">
        <v>50</v>
      </c>
      <c r="D12" s="11" t="s">
        <v>50</v>
      </c>
      <c r="E12" s="7"/>
      <c r="F12" s="18"/>
      <c r="G12" s="7">
        <f t="shared" si="0"/>
        <v>0</v>
      </c>
      <c r="H12" s="7"/>
      <c r="I12" s="18"/>
      <c r="J12" s="12">
        <f t="shared" si="1"/>
        <v>0</v>
      </c>
      <c r="K12" s="12">
        <f t="shared" si="2"/>
        <v>0</v>
      </c>
      <c r="L12" s="12">
        <f t="shared" si="3"/>
        <v>0</v>
      </c>
      <c r="M12" s="13"/>
    </row>
    <row r="13" spans="1:13" ht="15.75" x14ac:dyDescent="0.25">
      <c r="A13" s="10" t="s">
        <v>4</v>
      </c>
      <c r="B13" s="21" t="s">
        <v>54</v>
      </c>
      <c r="C13" s="22">
        <v>20</v>
      </c>
      <c r="D13" s="11" t="s">
        <v>50</v>
      </c>
      <c r="E13" s="7"/>
      <c r="F13" s="18"/>
      <c r="G13" s="7">
        <f t="shared" si="0"/>
        <v>0</v>
      </c>
      <c r="H13" s="7"/>
      <c r="I13" s="18"/>
      <c r="J13" s="12">
        <f t="shared" si="1"/>
        <v>0</v>
      </c>
      <c r="K13" s="12">
        <f t="shared" si="2"/>
        <v>0</v>
      </c>
      <c r="L13" s="12">
        <f t="shared" si="3"/>
        <v>0</v>
      </c>
    </row>
    <row r="14" spans="1:13" ht="15.75" x14ac:dyDescent="0.25">
      <c r="A14" s="10" t="s">
        <v>5</v>
      </c>
      <c r="B14" s="21" t="s">
        <v>55</v>
      </c>
      <c r="C14" s="23">
        <v>50</v>
      </c>
      <c r="D14" s="11" t="s">
        <v>50</v>
      </c>
      <c r="E14" s="7"/>
      <c r="F14" s="18"/>
      <c r="G14" s="7">
        <f t="shared" si="0"/>
        <v>0</v>
      </c>
      <c r="H14" s="7"/>
      <c r="I14" s="18"/>
      <c r="J14" s="12">
        <f t="shared" si="1"/>
        <v>0</v>
      </c>
      <c r="K14" s="12">
        <f t="shared" si="2"/>
        <v>0</v>
      </c>
      <c r="L14" s="12">
        <f t="shared" si="3"/>
        <v>0</v>
      </c>
    </row>
    <row r="15" spans="1:13" ht="15.75" x14ac:dyDescent="0.25">
      <c r="A15" s="10" t="s">
        <v>6</v>
      </c>
      <c r="B15" s="21" t="s">
        <v>56</v>
      </c>
      <c r="C15" s="23">
        <v>500</v>
      </c>
      <c r="D15" s="11" t="s">
        <v>50</v>
      </c>
      <c r="E15" s="7"/>
      <c r="F15" s="18"/>
      <c r="G15" s="7">
        <f t="shared" si="0"/>
        <v>0</v>
      </c>
      <c r="H15" s="7"/>
      <c r="I15" s="18"/>
      <c r="J15" s="12">
        <f t="shared" si="1"/>
        <v>0</v>
      </c>
      <c r="K15" s="12">
        <f t="shared" si="2"/>
        <v>0</v>
      </c>
      <c r="L15" s="12">
        <f t="shared" si="3"/>
        <v>0</v>
      </c>
    </row>
    <row r="16" spans="1:13" ht="19.5" customHeight="1" x14ac:dyDescent="0.25">
      <c r="A16" s="10" t="s">
        <v>7</v>
      </c>
      <c r="B16" s="21" t="s">
        <v>57</v>
      </c>
      <c r="C16" s="23">
        <v>150</v>
      </c>
      <c r="D16" s="11" t="s">
        <v>50</v>
      </c>
      <c r="E16" s="7"/>
      <c r="F16" s="18"/>
      <c r="G16" s="7">
        <f t="shared" si="0"/>
        <v>0</v>
      </c>
      <c r="H16" s="7"/>
      <c r="I16" s="18"/>
      <c r="J16" s="12">
        <f t="shared" si="1"/>
        <v>0</v>
      </c>
      <c r="K16" s="12">
        <f t="shared" si="2"/>
        <v>0</v>
      </c>
      <c r="L16" s="12">
        <f t="shared" si="3"/>
        <v>0</v>
      </c>
    </row>
    <row r="17" spans="1:12" ht="15.75" x14ac:dyDescent="0.25">
      <c r="A17" s="10" t="s">
        <v>8</v>
      </c>
      <c r="B17" s="21" t="s">
        <v>58</v>
      </c>
      <c r="C17" s="23">
        <v>10</v>
      </c>
      <c r="D17" s="11" t="s">
        <v>50</v>
      </c>
      <c r="E17" s="7"/>
      <c r="F17" s="18"/>
      <c r="G17" s="7">
        <f t="shared" si="0"/>
        <v>0</v>
      </c>
      <c r="H17" s="7"/>
      <c r="I17" s="18"/>
      <c r="J17" s="12">
        <f t="shared" si="1"/>
        <v>0</v>
      </c>
      <c r="K17" s="12">
        <f t="shared" si="2"/>
        <v>0</v>
      </c>
      <c r="L17" s="12">
        <f t="shared" si="3"/>
        <v>0</v>
      </c>
    </row>
    <row r="18" spans="1:12" ht="21.75" customHeight="1" x14ac:dyDescent="0.25">
      <c r="A18" s="10" t="s">
        <v>9</v>
      </c>
      <c r="B18" s="21" t="s">
        <v>59</v>
      </c>
      <c r="C18" s="23">
        <v>100</v>
      </c>
      <c r="D18" s="11" t="s">
        <v>50</v>
      </c>
      <c r="E18" s="7"/>
      <c r="F18" s="18"/>
      <c r="G18" s="7">
        <f t="shared" si="0"/>
        <v>0</v>
      </c>
      <c r="H18" s="7"/>
      <c r="I18" s="18"/>
      <c r="J18" s="12">
        <f t="shared" si="1"/>
        <v>0</v>
      </c>
      <c r="K18" s="12">
        <f t="shared" si="2"/>
        <v>0</v>
      </c>
      <c r="L18" s="12">
        <f t="shared" si="3"/>
        <v>0</v>
      </c>
    </row>
    <row r="19" spans="1:12" ht="23.25" customHeight="1" x14ac:dyDescent="0.25">
      <c r="A19" s="10" t="s">
        <v>10</v>
      </c>
      <c r="B19" s="21" t="s">
        <v>60</v>
      </c>
      <c r="C19" s="23">
        <v>300</v>
      </c>
      <c r="D19" s="11" t="s">
        <v>50</v>
      </c>
      <c r="E19" s="7"/>
      <c r="F19" s="18"/>
      <c r="G19" s="7">
        <f t="shared" si="0"/>
        <v>0</v>
      </c>
      <c r="H19" s="7"/>
      <c r="I19" s="18"/>
      <c r="J19" s="12">
        <f t="shared" si="1"/>
        <v>0</v>
      </c>
      <c r="K19" s="12">
        <f t="shared" si="2"/>
        <v>0</v>
      </c>
      <c r="L19" s="12">
        <f t="shared" si="3"/>
        <v>0</v>
      </c>
    </row>
    <row r="20" spans="1:12" ht="24.75" customHeight="1" x14ac:dyDescent="0.25">
      <c r="A20" s="10" t="s">
        <v>11</v>
      </c>
      <c r="B20" s="21" t="s">
        <v>61</v>
      </c>
      <c r="C20" s="23">
        <v>50</v>
      </c>
      <c r="D20" s="11" t="s">
        <v>49</v>
      </c>
      <c r="E20" s="7"/>
      <c r="F20" s="18"/>
      <c r="G20" s="7">
        <f t="shared" si="0"/>
        <v>0</v>
      </c>
      <c r="H20" s="7"/>
      <c r="I20" s="18"/>
      <c r="J20" s="12">
        <f t="shared" si="1"/>
        <v>0</v>
      </c>
      <c r="K20" s="12">
        <f t="shared" si="2"/>
        <v>0</v>
      </c>
      <c r="L20" s="12">
        <f t="shared" si="3"/>
        <v>0</v>
      </c>
    </row>
    <row r="21" spans="1:12" ht="15.75" x14ac:dyDescent="0.25">
      <c r="A21" s="10" t="s">
        <v>100</v>
      </c>
      <c r="B21" s="21" t="s">
        <v>62</v>
      </c>
      <c r="C21" s="23">
        <v>200</v>
      </c>
      <c r="D21" s="11" t="s">
        <v>50</v>
      </c>
      <c r="E21" s="7"/>
      <c r="F21" s="18"/>
      <c r="G21" s="7">
        <f t="shared" si="0"/>
        <v>0</v>
      </c>
      <c r="H21" s="7"/>
      <c r="I21" s="18"/>
      <c r="J21" s="12">
        <f t="shared" si="1"/>
        <v>0</v>
      </c>
      <c r="K21" s="12">
        <f t="shared" si="2"/>
        <v>0</v>
      </c>
      <c r="L21" s="12">
        <f t="shared" si="3"/>
        <v>0</v>
      </c>
    </row>
    <row r="22" spans="1:12" x14ac:dyDescent="0.25">
      <c r="A22" s="10" t="s">
        <v>12</v>
      </c>
      <c r="B22" s="21" t="s">
        <v>63</v>
      </c>
      <c r="C22" s="21">
        <v>80</v>
      </c>
      <c r="D22" s="11" t="s">
        <v>50</v>
      </c>
      <c r="E22" s="7"/>
      <c r="F22" s="18"/>
      <c r="G22" s="7">
        <f t="shared" si="0"/>
        <v>0</v>
      </c>
      <c r="H22" s="7"/>
      <c r="I22" s="18"/>
      <c r="J22" s="12">
        <f t="shared" si="1"/>
        <v>0</v>
      </c>
      <c r="K22" s="12">
        <f t="shared" si="2"/>
        <v>0</v>
      </c>
      <c r="L22" s="12">
        <f t="shared" si="3"/>
        <v>0</v>
      </c>
    </row>
    <row r="23" spans="1:12" ht="15.75" x14ac:dyDescent="0.25">
      <c r="A23" s="10" t="s">
        <v>13</v>
      </c>
      <c r="B23" s="21" t="s">
        <v>64</v>
      </c>
      <c r="C23" s="23">
        <v>150</v>
      </c>
      <c r="D23" s="11" t="s">
        <v>49</v>
      </c>
      <c r="E23" s="7"/>
      <c r="F23" s="18"/>
      <c r="G23" s="7">
        <f t="shared" si="0"/>
        <v>0</v>
      </c>
      <c r="H23" s="7"/>
      <c r="I23" s="18"/>
      <c r="J23" s="12">
        <f t="shared" si="1"/>
        <v>0</v>
      </c>
      <c r="K23" s="12">
        <f t="shared" si="2"/>
        <v>0</v>
      </c>
      <c r="L23" s="12">
        <f t="shared" si="3"/>
        <v>0</v>
      </c>
    </row>
    <row r="24" spans="1:12" ht="15.75" x14ac:dyDescent="0.25">
      <c r="A24" s="10" t="s">
        <v>14</v>
      </c>
      <c r="B24" s="21" t="s">
        <v>65</v>
      </c>
      <c r="C24" s="23">
        <v>120</v>
      </c>
      <c r="D24" s="11" t="s">
        <v>49</v>
      </c>
      <c r="E24" s="7"/>
      <c r="F24" s="18"/>
      <c r="G24" s="7">
        <f t="shared" si="0"/>
        <v>0</v>
      </c>
      <c r="H24" s="7"/>
      <c r="I24" s="18"/>
      <c r="J24" s="12">
        <f t="shared" si="1"/>
        <v>0</v>
      </c>
      <c r="K24" s="12">
        <f t="shared" si="2"/>
        <v>0</v>
      </c>
      <c r="L24" s="12">
        <f t="shared" si="3"/>
        <v>0</v>
      </c>
    </row>
    <row r="25" spans="1:12" ht="20.25" customHeight="1" x14ac:dyDescent="0.25">
      <c r="A25" s="10" t="s">
        <v>15</v>
      </c>
      <c r="B25" s="21" t="s">
        <v>66</v>
      </c>
      <c r="C25" s="23">
        <v>200</v>
      </c>
      <c r="D25" s="11" t="s">
        <v>50</v>
      </c>
      <c r="E25" s="7"/>
      <c r="F25" s="18"/>
      <c r="G25" s="7">
        <f t="shared" si="0"/>
        <v>0</v>
      </c>
      <c r="H25" s="7"/>
      <c r="I25" s="18"/>
      <c r="J25" s="12">
        <f t="shared" si="1"/>
        <v>0</v>
      </c>
      <c r="K25" s="12">
        <f t="shared" si="2"/>
        <v>0</v>
      </c>
      <c r="L25" s="12">
        <f t="shared" si="3"/>
        <v>0</v>
      </c>
    </row>
    <row r="26" spans="1:12" ht="21.75" customHeight="1" x14ac:dyDescent="0.25">
      <c r="A26" s="10" t="s">
        <v>16</v>
      </c>
      <c r="B26" s="21" t="s">
        <v>67</v>
      </c>
      <c r="C26" s="23">
        <v>750</v>
      </c>
      <c r="D26" s="11" t="s">
        <v>50</v>
      </c>
      <c r="E26" s="7"/>
      <c r="F26" s="18"/>
      <c r="G26" s="7">
        <f t="shared" si="0"/>
        <v>0</v>
      </c>
      <c r="H26" s="7"/>
      <c r="I26" s="18"/>
      <c r="J26" s="12">
        <f t="shared" si="1"/>
        <v>0</v>
      </c>
      <c r="K26" s="12">
        <f t="shared" si="2"/>
        <v>0</v>
      </c>
      <c r="L26" s="12">
        <f t="shared" si="3"/>
        <v>0</v>
      </c>
    </row>
    <row r="27" spans="1:12" ht="15.75" x14ac:dyDescent="0.25">
      <c r="A27" s="10" t="s">
        <v>17</v>
      </c>
      <c r="B27" s="21" t="s">
        <v>68</v>
      </c>
      <c r="C27" s="23">
        <v>100</v>
      </c>
      <c r="D27" s="11" t="s">
        <v>50</v>
      </c>
      <c r="E27" s="7"/>
      <c r="F27" s="18"/>
      <c r="G27" s="7">
        <f t="shared" si="0"/>
        <v>0</v>
      </c>
      <c r="H27" s="7"/>
      <c r="I27" s="18"/>
      <c r="J27" s="12">
        <f t="shared" si="1"/>
        <v>0</v>
      </c>
      <c r="K27" s="12">
        <f t="shared" si="2"/>
        <v>0</v>
      </c>
      <c r="L27" s="12">
        <f t="shared" si="3"/>
        <v>0</v>
      </c>
    </row>
    <row r="28" spans="1:12" ht="17.25" customHeight="1" x14ac:dyDescent="0.25">
      <c r="A28" s="10" t="s">
        <v>101</v>
      </c>
      <c r="B28" s="21" t="s">
        <v>69</v>
      </c>
      <c r="C28" s="23">
        <v>50</v>
      </c>
      <c r="D28" s="11" t="s">
        <v>50</v>
      </c>
      <c r="E28" s="7"/>
      <c r="F28" s="18"/>
      <c r="G28" s="7">
        <f t="shared" si="0"/>
        <v>0</v>
      </c>
      <c r="H28" s="7"/>
      <c r="I28" s="18"/>
      <c r="J28" s="12">
        <f t="shared" si="1"/>
        <v>0</v>
      </c>
      <c r="K28" s="12">
        <f t="shared" si="2"/>
        <v>0</v>
      </c>
      <c r="L28" s="12">
        <f t="shared" si="3"/>
        <v>0</v>
      </c>
    </row>
    <row r="29" spans="1:12" ht="19.5" customHeight="1" x14ac:dyDescent="0.25">
      <c r="A29" s="10" t="s">
        <v>18</v>
      </c>
      <c r="B29" s="21" t="s">
        <v>99</v>
      </c>
      <c r="C29" s="23">
        <v>50</v>
      </c>
      <c r="D29" s="11" t="s">
        <v>50</v>
      </c>
      <c r="E29" s="7"/>
      <c r="F29" s="18"/>
      <c r="G29" s="7">
        <f t="shared" si="0"/>
        <v>0</v>
      </c>
      <c r="H29" s="7"/>
      <c r="I29" s="18"/>
      <c r="J29" s="12">
        <f t="shared" si="1"/>
        <v>0</v>
      </c>
      <c r="K29" s="12">
        <f t="shared" si="2"/>
        <v>0</v>
      </c>
      <c r="L29" s="12">
        <f t="shared" si="3"/>
        <v>0</v>
      </c>
    </row>
    <row r="30" spans="1:12" ht="15.75" x14ac:dyDescent="0.25">
      <c r="A30" s="10" t="s">
        <v>19</v>
      </c>
      <c r="B30" s="21" t="s">
        <v>70</v>
      </c>
      <c r="C30" s="23">
        <v>60</v>
      </c>
      <c r="D30" s="11" t="s">
        <v>50</v>
      </c>
      <c r="E30" s="7"/>
      <c r="F30" s="18"/>
      <c r="G30" s="7">
        <f t="shared" si="0"/>
        <v>0</v>
      </c>
      <c r="H30" s="7"/>
      <c r="I30" s="18"/>
      <c r="J30" s="12">
        <f t="shared" si="1"/>
        <v>0</v>
      </c>
      <c r="K30" s="12">
        <f t="shared" si="2"/>
        <v>0</v>
      </c>
      <c r="L30" s="12">
        <f t="shared" si="3"/>
        <v>0</v>
      </c>
    </row>
    <row r="31" spans="1:12" ht="16.5" customHeight="1" x14ac:dyDescent="0.25">
      <c r="A31" s="10" t="s">
        <v>20</v>
      </c>
      <c r="B31" s="21" t="s">
        <v>71</v>
      </c>
      <c r="C31" s="23">
        <v>320</v>
      </c>
      <c r="D31" s="11" t="s">
        <v>50</v>
      </c>
      <c r="E31" s="7"/>
      <c r="F31" s="18"/>
      <c r="G31" s="7">
        <f t="shared" si="0"/>
        <v>0</v>
      </c>
      <c r="H31" s="7"/>
      <c r="I31" s="18"/>
      <c r="J31" s="12">
        <f t="shared" si="1"/>
        <v>0</v>
      </c>
      <c r="K31" s="12">
        <f t="shared" si="2"/>
        <v>0</v>
      </c>
      <c r="L31" s="12">
        <f t="shared" si="3"/>
        <v>0</v>
      </c>
    </row>
    <row r="32" spans="1:12" ht="30" x14ac:dyDescent="0.25">
      <c r="A32" s="10" t="s">
        <v>21</v>
      </c>
      <c r="B32" s="21" t="s">
        <v>72</v>
      </c>
      <c r="C32" s="23">
        <v>150</v>
      </c>
      <c r="D32" s="11" t="s">
        <v>49</v>
      </c>
      <c r="E32" s="7"/>
      <c r="F32" s="18"/>
      <c r="G32" s="7">
        <f t="shared" si="0"/>
        <v>0</v>
      </c>
      <c r="H32" s="7"/>
      <c r="I32" s="18"/>
      <c r="J32" s="12">
        <f t="shared" si="1"/>
        <v>0</v>
      </c>
      <c r="K32" s="12">
        <f t="shared" si="2"/>
        <v>0</v>
      </c>
      <c r="L32" s="12">
        <f t="shared" si="3"/>
        <v>0</v>
      </c>
    </row>
    <row r="33" spans="1:12" ht="15.75" x14ac:dyDescent="0.25">
      <c r="A33" s="10" t="s">
        <v>22</v>
      </c>
      <c r="B33" s="21" t="s">
        <v>73</v>
      </c>
      <c r="C33" s="23">
        <v>100</v>
      </c>
      <c r="D33" s="11" t="s">
        <v>50</v>
      </c>
      <c r="E33" s="7"/>
      <c r="F33" s="18"/>
      <c r="G33" s="7">
        <f t="shared" si="0"/>
        <v>0</v>
      </c>
      <c r="H33" s="7"/>
      <c r="I33" s="18"/>
      <c r="J33" s="12">
        <f t="shared" si="1"/>
        <v>0</v>
      </c>
      <c r="K33" s="12">
        <f t="shared" si="2"/>
        <v>0</v>
      </c>
      <c r="L33" s="12">
        <f t="shared" si="3"/>
        <v>0</v>
      </c>
    </row>
    <row r="34" spans="1:12" ht="15.75" x14ac:dyDescent="0.25">
      <c r="A34" s="10" t="s">
        <v>23</v>
      </c>
      <c r="B34" s="21" t="s">
        <v>74</v>
      </c>
      <c r="C34" s="23">
        <v>100</v>
      </c>
      <c r="D34" s="11" t="s">
        <v>50</v>
      </c>
      <c r="E34" s="7"/>
      <c r="F34" s="18"/>
      <c r="G34" s="7">
        <f t="shared" si="0"/>
        <v>0</v>
      </c>
      <c r="H34" s="7"/>
      <c r="I34" s="18"/>
      <c r="J34" s="12">
        <f t="shared" si="1"/>
        <v>0</v>
      </c>
      <c r="K34" s="12">
        <f t="shared" si="2"/>
        <v>0</v>
      </c>
      <c r="L34" s="12">
        <f t="shared" si="3"/>
        <v>0</v>
      </c>
    </row>
    <row r="35" spans="1:12" ht="17.25" customHeight="1" x14ac:dyDescent="0.25">
      <c r="A35" s="10" t="s">
        <v>102</v>
      </c>
      <c r="B35" s="24" t="s">
        <v>75</v>
      </c>
      <c r="C35" s="23">
        <v>100</v>
      </c>
      <c r="D35" s="11" t="s">
        <v>50</v>
      </c>
      <c r="E35" s="7"/>
      <c r="F35" s="18"/>
      <c r="G35" s="7">
        <f t="shared" si="0"/>
        <v>0</v>
      </c>
      <c r="H35" s="7"/>
      <c r="I35" s="18"/>
      <c r="J35" s="12">
        <f t="shared" si="1"/>
        <v>0</v>
      </c>
      <c r="K35" s="12">
        <f t="shared" si="2"/>
        <v>0</v>
      </c>
      <c r="L35" s="12">
        <f t="shared" si="3"/>
        <v>0</v>
      </c>
    </row>
    <row r="36" spans="1:12" ht="15.75" x14ac:dyDescent="0.25">
      <c r="A36" s="10" t="s">
        <v>103</v>
      </c>
      <c r="B36" s="21" t="s">
        <v>76</v>
      </c>
      <c r="C36" s="23">
        <v>160</v>
      </c>
      <c r="D36" s="11" t="s">
        <v>49</v>
      </c>
      <c r="E36" s="7"/>
      <c r="F36" s="18"/>
      <c r="G36" s="7">
        <f t="shared" si="0"/>
        <v>0</v>
      </c>
      <c r="H36" s="7"/>
      <c r="I36" s="18"/>
      <c r="J36" s="12">
        <f t="shared" si="1"/>
        <v>0</v>
      </c>
      <c r="K36" s="12">
        <f t="shared" si="2"/>
        <v>0</v>
      </c>
      <c r="L36" s="12">
        <f t="shared" si="3"/>
        <v>0</v>
      </c>
    </row>
    <row r="37" spans="1:12" ht="15.75" x14ac:dyDescent="0.25">
      <c r="A37" s="10" t="s">
        <v>24</v>
      </c>
      <c r="B37" s="21" t="s">
        <v>77</v>
      </c>
      <c r="C37" s="23">
        <v>50</v>
      </c>
      <c r="D37" s="11" t="s">
        <v>49</v>
      </c>
      <c r="E37" s="7"/>
      <c r="F37" s="18"/>
      <c r="G37" s="7">
        <f t="shared" si="0"/>
        <v>0</v>
      </c>
      <c r="H37" s="7"/>
      <c r="I37" s="18"/>
      <c r="J37" s="12">
        <f t="shared" si="1"/>
        <v>0</v>
      </c>
      <c r="K37" s="12">
        <f t="shared" si="2"/>
        <v>0</v>
      </c>
      <c r="L37" s="12">
        <f t="shared" si="3"/>
        <v>0</v>
      </c>
    </row>
    <row r="38" spans="1:12" ht="15.75" x14ac:dyDescent="0.25">
      <c r="A38" s="10" t="s">
        <v>25</v>
      </c>
      <c r="B38" s="21" t="s">
        <v>78</v>
      </c>
      <c r="C38" s="23">
        <v>50</v>
      </c>
      <c r="D38" s="11" t="s">
        <v>49</v>
      </c>
      <c r="E38" s="7"/>
      <c r="F38" s="18"/>
      <c r="G38" s="7">
        <f t="shared" si="0"/>
        <v>0</v>
      </c>
      <c r="H38" s="7"/>
      <c r="I38" s="18"/>
      <c r="J38" s="12">
        <f t="shared" si="1"/>
        <v>0</v>
      </c>
      <c r="K38" s="12">
        <f t="shared" si="2"/>
        <v>0</v>
      </c>
      <c r="L38" s="12">
        <f t="shared" si="3"/>
        <v>0</v>
      </c>
    </row>
    <row r="39" spans="1:12" ht="15.75" x14ac:dyDescent="0.25">
      <c r="A39" s="10" t="s">
        <v>26</v>
      </c>
      <c r="B39" s="21" t="s">
        <v>79</v>
      </c>
      <c r="C39" s="23">
        <v>30</v>
      </c>
      <c r="D39" s="11" t="s">
        <v>50</v>
      </c>
      <c r="E39" s="7"/>
      <c r="F39" s="18"/>
      <c r="G39" s="7">
        <f t="shared" si="0"/>
        <v>0</v>
      </c>
      <c r="H39" s="7"/>
      <c r="I39" s="18"/>
      <c r="J39" s="12">
        <f t="shared" si="1"/>
        <v>0</v>
      </c>
      <c r="K39" s="12">
        <f t="shared" si="2"/>
        <v>0</v>
      </c>
      <c r="L39" s="12">
        <f t="shared" si="3"/>
        <v>0</v>
      </c>
    </row>
    <row r="40" spans="1:12" ht="15.75" x14ac:dyDescent="0.25">
      <c r="A40" s="10" t="s">
        <v>27</v>
      </c>
      <c r="B40" s="21" t="s">
        <v>80</v>
      </c>
      <c r="C40" s="23">
        <v>100</v>
      </c>
      <c r="D40" s="11" t="s">
        <v>50</v>
      </c>
      <c r="E40" s="7"/>
      <c r="F40" s="18"/>
      <c r="G40" s="7">
        <f t="shared" si="0"/>
        <v>0</v>
      </c>
      <c r="H40" s="7"/>
      <c r="I40" s="18"/>
      <c r="J40" s="12">
        <f t="shared" si="1"/>
        <v>0</v>
      </c>
      <c r="K40" s="12">
        <f t="shared" si="2"/>
        <v>0</v>
      </c>
      <c r="L40" s="12">
        <f t="shared" si="3"/>
        <v>0</v>
      </c>
    </row>
    <row r="41" spans="1:12" ht="15.75" customHeight="1" x14ac:dyDescent="0.25">
      <c r="A41" s="10" t="s">
        <v>28</v>
      </c>
      <c r="B41" s="21" t="s">
        <v>81</v>
      </c>
      <c r="C41" s="23">
        <v>50</v>
      </c>
      <c r="D41" s="11" t="s">
        <v>50</v>
      </c>
      <c r="E41" s="7"/>
      <c r="F41" s="18"/>
      <c r="G41" s="7">
        <f t="shared" si="0"/>
        <v>0</v>
      </c>
      <c r="H41" s="7"/>
      <c r="I41" s="18"/>
      <c r="J41" s="12">
        <f t="shared" si="1"/>
        <v>0</v>
      </c>
      <c r="K41" s="12">
        <f t="shared" si="2"/>
        <v>0</v>
      </c>
      <c r="L41" s="12">
        <f t="shared" si="3"/>
        <v>0</v>
      </c>
    </row>
    <row r="42" spans="1:12" ht="15.75" x14ac:dyDescent="0.25">
      <c r="A42" s="10" t="s">
        <v>29</v>
      </c>
      <c r="B42" s="21" t="s">
        <v>82</v>
      </c>
      <c r="C42" s="23">
        <v>100</v>
      </c>
      <c r="D42" s="11" t="s">
        <v>50</v>
      </c>
      <c r="E42" s="7"/>
      <c r="F42" s="18"/>
      <c r="G42" s="7">
        <f t="shared" si="0"/>
        <v>0</v>
      </c>
      <c r="H42" s="7"/>
      <c r="I42" s="18"/>
      <c r="J42" s="12">
        <f t="shared" si="1"/>
        <v>0</v>
      </c>
      <c r="K42" s="12">
        <f t="shared" si="2"/>
        <v>0</v>
      </c>
      <c r="L42" s="12">
        <f t="shared" si="3"/>
        <v>0</v>
      </c>
    </row>
    <row r="43" spans="1:12" ht="15.75" x14ac:dyDescent="0.25">
      <c r="A43" s="10" t="s">
        <v>30</v>
      </c>
      <c r="B43" s="21" t="s">
        <v>83</v>
      </c>
      <c r="C43" s="23">
        <v>100</v>
      </c>
      <c r="D43" s="11" t="s">
        <v>50</v>
      </c>
      <c r="E43" s="7"/>
      <c r="F43" s="18"/>
      <c r="G43" s="7">
        <f t="shared" si="0"/>
        <v>0</v>
      </c>
      <c r="H43" s="7"/>
      <c r="I43" s="18"/>
      <c r="J43" s="12">
        <f t="shared" si="1"/>
        <v>0</v>
      </c>
      <c r="K43" s="12">
        <f t="shared" si="2"/>
        <v>0</v>
      </c>
      <c r="L43" s="12">
        <f t="shared" si="3"/>
        <v>0</v>
      </c>
    </row>
    <row r="44" spans="1:12" ht="15.75" x14ac:dyDescent="0.25">
      <c r="A44" s="10" t="s">
        <v>31</v>
      </c>
      <c r="B44" s="21" t="s">
        <v>84</v>
      </c>
      <c r="C44" s="23">
        <v>20</v>
      </c>
      <c r="D44" s="11" t="s">
        <v>50</v>
      </c>
      <c r="E44" s="7"/>
      <c r="F44" s="18"/>
      <c r="G44" s="7">
        <f t="shared" si="0"/>
        <v>0</v>
      </c>
      <c r="H44" s="7"/>
      <c r="I44" s="18"/>
      <c r="J44" s="12">
        <f t="shared" si="1"/>
        <v>0</v>
      </c>
      <c r="K44" s="12">
        <f t="shared" si="2"/>
        <v>0</v>
      </c>
      <c r="L44" s="12">
        <f t="shared" si="3"/>
        <v>0</v>
      </c>
    </row>
    <row r="45" spans="1:12" ht="15.75" x14ac:dyDescent="0.25">
      <c r="A45" s="10" t="s">
        <v>32</v>
      </c>
      <c r="B45" s="21" t="s">
        <v>85</v>
      </c>
      <c r="C45" s="23">
        <v>300</v>
      </c>
      <c r="D45" s="11" t="s">
        <v>50</v>
      </c>
      <c r="E45" s="7"/>
      <c r="F45" s="18"/>
      <c r="G45" s="7">
        <f t="shared" si="0"/>
        <v>0</v>
      </c>
      <c r="H45" s="7"/>
      <c r="I45" s="18"/>
      <c r="J45" s="12">
        <f t="shared" si="1"/>
        <v>0</v>
      </c>
      <c r="K45" s="12">
        <f t="shared" si="2"/>
        <v>0</v>
      </c>
      <c r="L45" s="12">
        <f t="shared" si="3"/>
        <v>0</v>
      </c>
    </row>
    <row r="46" spans="1:12" ht="15.75" x14ac:dyDescent="0.25">
      <c r="A46" s="10" t="s">
        <v>33</v>
      </c>
      <c r="B46" s="21" t="s">
        <v>86</v>
      </c>
      <c r="C46" s="23">
        <v>100</v>
      </c>
      <c r="D46" s="11" t="s">
        <v>50</v>
      </c>
      <c r="E46" s="7"/>
      <c r="F46" s="18"/>
      <c r="G46" s="7">
        <f t="shared" si="0"/>
        <v>0</v>
      </c>
      <c r="H46" s="7"/>
      <c r="I46" s="18"/>
      <c r="J46" s="12">
        <f t="shared" si="1"/>
        <v>0</v>
      </c>
      <c r="K46" s="12">
        <f t="shared" si="2"/>
        <v>0</v>
      </c>
      <c r="L46" s="12">
        <f t="shared" si="3"/>
        <v>0</v>
      </c>
    </row>
    <row r="47" spans="1:12" ht="15.75" x14ac:dyDescent="0.25">
      <c r="A47" s="10" t="s">
        <v>34</v>
      </c>
      <c r="B47" s="21" t="s">
        <v>87</v>
      </c>
      <c r="C47" s="23">
        <v>10000</v>
      </c>
      <c r="D47" s="11" t="s">
        <v>50</v>
      </c>
      <c r="E47" s="7"/>
      <c r="F47" s="18"/>
      <c r="G47" s="7">
        <f t="shared" si="0"/>
        <v>0</v>
      </c>
      <c r="H47" s="7"/>
      <c r="I47" s="18"/>
      <c r="J47" s="12">
        <f t="shared" si="1"/>
        <v>0</v>
      </c>
      <c r="K47" s="12">
        <f t="shared" si="2"/>
        <v>0</v>
      </c>
      <c r="L47" s="12">
        <f t="shared" si="3"/>
        <v>0</v>
      </c>
    </row>
    <row r="48" spans="1:12" ht="15.75" x14ac:dyDescent="0.25">
      <c r="A48" s="10" t="s">
        <v>105</v>
      </c>
      <c r="B48" s="21" t="s">
        <v>104</v>
      </c>
      <c r="C48" s="23">
        <v>20</v>
      </c>
      <c r="D48" s="11" t="s">
        <v>50</v>
      </c>
      <c r="E48" s="7"/>
      <c r="F48" s="18"/>
      <c r="G48" s="7">
        <f t="shared" ref="G48" si="4">E48*F48</f>
        <v>0</v>
      </c>
      <c r="H48" s="7"/>
      <c r="I48" s="18"/>
      <c r="J48" s="12">
        <f t="shared" ref="J48" si="5">H48*I48</f>
        <v>0</v>
      </c>
      <c r="K48" s="12">
        <f t="shared" ref="K48" si="6">H48+J48</f>
        <v>0</v>
      </c>
      <c r="L48" s="12">
        <f t="shared" ref="L48" si="7">K48*C48</f>
        <v>0</v>
      </c>
    </row>
    <row r="49" spans="1:12" ht="15.75" x14ac:dyDescent="0.25">
      <c r="A49" s="10" t="s">
        <v>106</v>
      </c>
      <c r="B49" s="21" t="s">
        <v>107</v>
      </c>
      <c r="C49" s="23">
        <v>30</v>
      </c>
      <c r="D49" s="11" t="s">
        <v>50</v>
      </c>
      <c r="E49" s="7"/>
      <c r="F49" s="18"/>
      <c r="G49" s="7">
        <f t="shared" ref="G49" si="8">E49*F49</f>
        <v>0</v>
      </c>
      <c r="H49" s="7"/>
      <c r="I49" s="18"/>
      <c r="J49" s="12">
        <f t="shared" ref="J49" si="9">H49*I49</f>
        <v>0</v>
      </c>
      <c r="K49" s="12">
        <f t="shared" ref="K49" si="10">H49+J49</f>
        <v>0</v>
      </c>
      <c r="L49" s="12">
        <f t="shared" ref="L49" si="11">K49*C49</f>
        <v>0</v>
      </c>
    </row>
    <row r="50" spans="1:12" x14ac:dyDescent="0.25">
      <c r="A50" s="28" t="s">
        <v>42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7">
        <f>SUM(L10:L49)</f>
        <v>0</v>
      </c>
    </row>
    <row r="51" spans="1:12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5" t="s">
        <v>45</v>
      </c>
      <c r="B52" s="25"/>
      <c r="C52" s="25"/>
      <c r="D52" s="25"/>
      <c r="E52" s="25"/>
      <c r="F52" s="25"/>
      <c r="G52" s="25"/>
      <c r="H52" s="25"/>
      <c r="I52" s="25"/>
      <c r="J52" s="3"/>
      <c r="K52" s="3"/>
      <c r="L52" s="3"/>
    </row>
    <row r="53" spans="1:12" x14ac:dyDescent="0.25">
      <c r="A53" s="25" t="s">
        <v>43</v>
      </c>
      <c r="B53" s="25"/>
      <c r="C53" s="25"/>
      <c r="D53" s="25"/>
      <c r="E53" s="25"/>
      <c r="F53" s="25"/>
      <c r="G53" s="25"/>
      <c r="H53" s="25"/>
      <c r="I53" s="25"/>
      <c r="J53" s="3"/>
      <c r="K53" s="3"/>
      <c r="L53" s="3"/>
    </row>
    <row r="54" spans="1:12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7" t="s">
        <v>44</v>
      </c>
      <c r="B55" s="27"/>
      <c r="C55" s="27"/>
      <c r="D55" s="27"/>
      <c r="E55" s="27"/>
      <c r="F55" s="27"/>
      <c r="G55" s="27"/>
      <c r="H55" s="27"/>
      <c r="I55" s="27"/>
      <c r="J55" s="3"/>
      <c r="K55" s="3"/>
      <c r="L55" s="3"/>
    </row>
    <row r="56" spans="1:12" x14ac:dyDescent="0.25">
      <c r="A56" s="27" t="s">
        <v>46</v>
      </c>
      <c r="B56" s="27"/>
      <c r="C56" s="27"/>
      <c r="D56" s="27"/>
      <c r="E56" s="27"/>
      <c r="F56" s="27"/>
      <c r="G56" s="27"/>
      <c r="H56" s="27"/>
      <c r="I56" s="27"/>
      <c r="J56" s="3"/>
      <c r="K56" s="3"/>
      <c r="L56" s="17"/>
    </row>
    <row r="57" spans="1:12" x14ac:dyDescent="0.25">
      <c r="A57" s="5"/>
      <c r="B57" s="5"/>
      <c r="C57" s="5"/>
      <c r="D57" s="5"/>
      <c r="E57" s="5"/>
      <c r="F57" s="15"/>
      <c r="G57" s="15"/>
      <c r="H57" s="15"/>
      <c r="I57" s="5"/>
      <c r="J57" s="3"/>
      <c r="K57" s="3"/>
      <c r="L57" s="6"/>
    </row>
    <row r="58" spans="1:12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2"/>
      <c r="B59" s="3"/>
      <c r="C59" s="3"/>
      <c r="D59" s="3"/>
      <c r="E59" s="3"/>
      <c r="F59" s="3"/>
      <c r="G59" s="3"/>
      <c r="H59" s="3" t="s">
        <v>94</v>
      </c>
      <c r="I59" s="3"/>
      <c r="J59" s="3"/>
      <c r="K59" s="3"/>
      <c r="L59" s="16"/>
    </row>
    <row r="60" spans="1:12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14"/>
    </row>
    <row r="61" spans="1:12" x14ac:dyDescent="0.25">
      <c r="A61" s="2"/>
      <c r="B61" s="3"/>
      <c r="C61" s="3"/>
      <c r="D61" s="3"/>
      <c r="E61" s="3"/>
      <c r="F61" s="3"/>
      <c r="G61" s="3"/>
      <c r="H61" s="3" t="s">
        <v>95</v>
      </c>
      <c r="I61" s="3"/>
      <c r="J61" s="3"/>
      <c r="K61" s="3"/>
      <c r="L61" s="3"/>
    </row>
    <row r="62" spans="1:12" x14ac:dyDescent="0.25">
      <c r="A62" s="2"/>
      <c r="B62" s="3"/>
      <c r="C62" s="3"/>
      <c r="D62" s="3"/>
      <c r="E62" s="3"/>
      <c r="F62" s="3"/>
      <c r="G62" s="3"/>
      <c r="H62" s="3" t="s">
        <v>96</v>
      </c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</sheetData>
  <mergeCells count="11">
    <mergeCell ref="A1:L1"/>
    <mergeCell ref="A6:L6"/>
    <mergeCell ref="A2:B2"/>
    <mergeCell ref="A3:B3"/>
    <mergeCell ref="A4:B4"/>
    <mergeCell ref="A52:I52"/>
    <mergeCell ref="A5:L5"/>
    <mergeCell ref="A53:I53"/>
    <mergeCell ref="A55:I55"/>
    <mergeCell ref="A56:I56"/>
    <mergeCell ref="A50:K5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2017-04-27T06:36:56Z</dcterms:modified>
</cp:coreProperties>
</file>