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60" windowWidth="11295" windowHeight="558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I61" i="1" l="1"/>
  <c r="G61" i="1"/>
  <c r="H61" i="1" s="1"/>
  <c r="J61" i="1" s="1"/>
  <c r="I60" i="1"/>
  <c r="G60" i="1"/>
  <c r="H60" i="1" s="1"/>
  <c r="J60" i="1" s="1"/>
  <c r="I59" i="1"/>
  <c r="G59" i="1"/>
  <c r="H59" i="1" s="1"/>
  <c r="J59" i="1" s="1"/>
  <c r="I58" i="1"/>
  <c r="G58" i="1"/>
  <c r="H58" i="1" s="1"/>
  <c r="J58" i="1" s="1"/>
  <c r="I57" i="1"/>
  <c r="H57" i="1"/>
  <c r="J57" i="1" s="1"/>
  <c r="G57" i="1"/>
  <c r="I56" i="1"/>
  <c r="G56" i="1"/>
  <c r="H56" i="1" s="1"/>
  <c r="J56" i="1" s="1"/>
  <c r="I62" i="1"/>
  <c r="G62" i="1"/>
  <c r="H62" i="1" s="1"/>
  <c r="J62" i="1" s="1"/>
  <c r="G52" i="1" l="1"/>
  <c r="H52" i="1" s="1"/>
  <c r="J52" i="1" s="1"/>
  <c r="I52" i="1"/>
  <c r="G53" i="1"/>
  <c r="H53" i="1" s="1"/>
  <c r="J53" i="1" s="1"/>
  <c r="I53" i="1"/>
  <c r="G54" i="1"/>
  <c r="H54" i="1" s="1"/>
  <c r="J54" i="1" s="1"/>
  <c r="I54" i="1"/>
  <c r="I11" i="1" l="1"/>
  <c r="I1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5" i="1"/>
  <c r="I10" i="1"/>
  <c r="G11" i="1"/>
  <c r="H11" i="1" s="1"/>
  <c r="J11" i="1" s="1"/>
  <c r="G12" i="1"/>
  <c r="H12" i="1" s="1"/>
  <c r="J12" i="1" s="1"/>
  <c r="G14" i="1"/>
  <c r="H14" i="1" s="1"/>
  <c r="J14" i="1" s="1"/>
  <c r="G15" i="1"/>
  <c r="H15" i="1" s="1"/>
  <c r="J15" i="1" s="1"/>
  <c r="G16" i="1"/>
  <c r="H16" i="1" s="1"/>
  <c r="J16" i="1" s="1"/>
  <c r="G17" i="1"/>
  <c r="H17" i="1" s="1"/>
  <c r="J17" i="1" s="1"/>
  <c r="G18" i="1"/>
  <c r="H18" i="1" s="1"/>
  <c r="J18" i="1" s="1"/>
  <c r="G19" i="1"/>
  <c r="H19" i="1" s="1"/>
  <c r="J19" i="1" s="1"/>
  <c r="G20" i="1"/>
  <c r="H20" i="1" s="1"/>
  <c r="J20" i="1" s="1"/>
  <c r="G21" i="1"/>
  <c r="H21" i="1" s="1"/>
  <c r="J21" i="1" s="1"/>
  <c r="G22" i="1"/>
  <c r="H22" i="1" s="1"/>
  <c r="J22" i="1" s="1"/>
  <c r="G23" i="1"/>
  <c r="H23" i="1" s="1"/>
  <c r="J23" i="1" s="1"/>
  <c r="G24" i="1"/>
  <c r="H24" i="1" s="1"/>
  <c r="J24" i="1" s="1"/>
  <c r="G25" i="1"/>
  <c r="H25" i="1" s="1"/>
  <c r="J25" i="1" s="1"/>
  <c r="G26" i="1"/>
  <c r="H26" i="1" s="1"/>
  <c r="J26" i="1" s="1"/>
  <c r="G27" i="1"/>
  <c r="H27" i="1" s="1"/>
  <c r="J27" i="1" s="1"/>
  <c r="G28" i="1"/>
  <c r="H28" i="1" s="1"/>
  <c r="J28" i="1" s="1"/>
  <c r="G29" i="1"/>
  <c r="H29" i="1" s="1"/>
  <c r="J29" i="1" s="1"/>
  <c r="G30" i="1"/>
  <c r="H30" i="1" s="1"/>
  <c r="J30" i="1" s="1"/>
  <c r="G31" i="1"/>
  <c r="H31" i="1" s="1"/>
  <c r="J31" i="1" s="1"/>
  <c r="G32" i="1"/>
  <c r="H32" i="1" s="1"/>
  <c r="J32" i="1" s="1"/>
  <c r="G33" i="1"/>
  <c r="H33" i="1" s="1"/>
  <c r="J33" i="1" s="1"/>
  <c r="G34" i="1"/>
  <c r="H34" i="1" s="1"/>
  <c r="J34" i="1" s="1"/>
  <c r="G35" i="1"/>
  <c r="H35" i="1" s="1"/>
  <c r="J35" i="1" s="1"/>
  <c r="G36" i="1"/>
  <c r="H36" i="1" s="1"/>
  <c r="J36" i="1" s="1"/>
  <c r="G37" i="1"/>
  <c r="H37" i="1" s="1"/>
  <c r="J37" i="1" s="1"/>
  <c r="G38" i="1"/>
  <c r="H38" i="1" s="1"/>
  <c r="J38" i="1" s="1"/>
  <c r="G39" i="1"/>
  <c r="H39" i="1" s="1"/>
  <c r="J39" i="1" s="1"/>
  <c r="G40" i="1"/>
  <c r="H40" i="1" s="1"/>
  <c r="J40" i="1" s="1"/>
  <c r="G41" i="1"/>
  <c r="H41" i="1" s="1"/>
  <c r="J41" i="1" s="1"/>
  <c r="G42" i="1"/>
  <c r="H42" i="1" s="1"/>
  <c r="J42" i="1" s="1"/>
  <c r="G43" i="1"/>
  <c r="H43" i="1" s="1"/>
  <c r="J43" i="1" s="1"/>
  <c r="G44" i="1"/>
  <c r="H44" i="1" s="1"/>
  <c r="J44" i="1" s="1"/>
  <c r="G45" i="1"/>
  <c r="H45" i="1" s="1"/>
  <c r="J45" i="1" s="1"/>
  <c r="G46" i="1"/>
  <c r="H46" i="1" s="1"/>
  <c r="J46" i="1" s="1"/>
  <c r="G47" i="1"/>
  <c r="H47" i="1" s="1"/>
  <c r="J47" i="1" s="1"/>
  <c r="G48" i="1"/>
  <c r="H48" i="1" s="1"/>
  <c r="J48" i="1" s="1"/>
  <c r="G49" i="1"/>
  <c r="H49" i="1" s="1"/>
  <c r="J49" i="1" s="1"/>
  <c r="G50" i="1"/>
  <c r="H50" i="1" s="1"/>
  <c r="J50" i="1" s="1"/>
  <c r="G51" i="1"/>
  <c r="H51" i="1" s="1"/>
  <c r="J51" i="1" s="1"/>
  <c r="G55" i="1"/>
  <c r="H55" i="1" s="1"/>
  <c r="J55" i="1" s="1"/>
  <c r="G10" i="1"/>
  <c r="H10" i="1" s="1"/>
  <c r="J10" i="1" s="1"/>
  <c r="J63" i="1" s="1"/>
</calcChain>
</file>

<file path=xl/sharedStrings.xml><?xml version="1.0" encoding="utf-8"?>
<sst xmlns="http://schemas.openxmlformats.org/spreadsheetml/2006/main" count="193" uniqueCount="132">
  <si>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</si>
  <si>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</si>
  <si>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</si>
  <si>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</si>
  <si>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</si>
  <si>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</si>
  <si>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</si>
  <si>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</si>
  <si>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</si>
  <si>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</si>
  <si>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</si>
  <si>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</si>
  <si>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</si>
  <si>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</si>
  <si>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</si>
  <si>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</si>
  <si>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</si>
  <si>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</si>
  <si>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</si>
  <si>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</si>
  <si>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</si>
  <si>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</si>
  <si>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</si>
  <si>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</si>
  <si>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</si>
  <si>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</si>
  <si>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</si>
  <si>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</si>
  <si>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</si>
  <si>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</si>
  <si>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</si>
  <si>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</si>
  <si>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</si>
  <si>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</si>
  <si>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</si>
  <si>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</si>
  <si>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</si>
  <si>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</si>
  <si>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</si>
  <si>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</si>
  <si>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</si>
  <si>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</si>
  <si>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</si>
  <si>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Przedmiot zamówienia, wymagana wielkość opakowania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</si>
  <si>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</si>
  <si>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</si>
  <si>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</si>
  <si>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</si>
  <si>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</si>
  <si>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</si>
  <si>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</si>
  <si>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</si>
  <si>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</si>
  <si>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</si>
  <si>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</si>
  <si>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</si>
  <si>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</si>
  <si>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</si>
  <si>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</si>
  <si>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</si>
  <si>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</si>
  <si>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</si>
  <si>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"Cena jednostkowa netto za 1 jednostkę miary (w zł)"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odpowiednią wartość i wcisnąć Enter, nastepnie w polu </t>
    </r>
    <r>
      <rPr>
        <b/>
        <sz val="10"/>
        <rFont val="Arial"/>
        <family val="2"/>
        <charset val="238"/>
      </rPr>
      <t>"Stawka VAT (wartość liczbowa np. 5)"</t>
    </r>
    <r>
      <rPr>
        <sz val="10"/>
        <color indexed="10"/>
        <rFont val="Arial"/>
        <family val="2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</si>
  <si>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Stawka % VAT (wartość liczbowa np. 5)</t>
  </si>
  <si>
    <t>szt.</t>
  </si>
  <si>
    <t>kg.</t>
  </si>
  <si>
    <t>Chleb 0,9 kg cały</t>
  </si>
  <si>
    <t>Chleb 0,9 krojony</t>
  </si>
  <si>
    <t>Chleb 1,20 kg cały</t>
  </si>
  <si>
    <t>Chleb 1,20 kg krojony</t>
  </si>
  <si>
    <t>Chleb wiejski 2 kg</t>
  </si>
  <si>
    <t>Chleb razowy skrzynkowy cały  0,5 kg</t>
  </si>
  <si>
    <t>Chleb razowy skrzynkowy krojony 0,5 kg</t>
  </si>
  <si>
    <t>Chleb razowy okrągły cały 0,5 kg</t>
  </si>
  <si>
    <t>Chleb razowy ze słonecznikiem krojony      0,4 kg</t>
  </si>
  <si>
    <t>Chleb razowy ze soją krojony 0,4 kg</t>
  </si>
  <si>
    <t>Chleb fitness 0,4 kg</t>
  </si>
  <si>
    <t>chleb orkiszowy 0,5 kg</t>
  </si>
  <si>
    <t>Chleb graham 0,35 kg</t>
  </si>
  <si>
    <t>Chleb tostowy 0,35 kg</t>
  </si>
  <si>
    <t>Chleb rozmaitości 0,45 kg</t>
  </si>
  <si>
    <t>Bułka paryska krojona  0,45 kg</t>
  </si>
  <si>
    <t>Kajzerki 0,07 kg</t>
  </si>
  <si>
    <t>Bułka zwykła 0,08 kg</t>
  </si>
  <si>
    <t>Bułki liliputki</t>
  </si>
  <si>
    <t>Bułki rozmaitości 0,04 kg</t>
  </si>
  <si>
    <t>Bułki grahamki  0,05 kg</t>
  </si>
  <si>
    <t>Bułki maślane 0,04 kg</t>
  </si>
  <si>
    <t>Chałka 0,34 kg</t>
  </si>
  <si>
    <r>
      <t>Bułka tarta</t>
    </r>
    <r>
      <rPr>
        <sz val="11"/>
        <color rgb="FFFF0000"/>
        <rFont val="Times New Roman"/>
        <family val="1"/>
        <charset val="238"/>
      </rPr>
      <t xml:space="preserve">. </t>
    </r>
    <r>
      <rPr>
        <sz val="11"/>
        <color rgb="FF000000"/>
        <rFont val="Times New Roman"/>
        <family val="1"/>
        <charset val="238"/>
      </rPr>
      <t>0,5 kg</t>
    </r>
  </si>
  <si>
    <t>Pasztety 0,15 kg (np. z mięsem , kapusta i grzybami)</t>
  </si>
  <si>
    <t xml:space="preserve">Pączki </t>
  </si>
  <si>
    <t>Parzone.0,10 kg</t>
  </si>
  <si>
    <t>Drożdżówka zwykła</t>
  </si>
  <si>
    <t>Drożdżówka z serem</t>
  </si>
  <si>
    <t>Drożdżówka z makiem</t>
  </si>
  <si>
    <t>Drożdżówka ósemka</t>
  </si>
  <si>
    <t>Jagodzianka</t>
  </si>
  <si>
    <t>Grzebień</t>
  </si>
  <si>
    <t>Drożdżówka na wagę</t>
  </si>
  <si>
    <t>Ciastka deserowe                                         (np. wuzetka,sernik,snikers,jabłecznik itp.)</t>
  </si>
  <si>
    <t>Ciastka drobne typu anyżki lub bezy itp.</t>
  </si>
  <si>
    <t>44.</t>
  </si>
  <si>
    <t>45.</t>
  </si>
  <si>
    <t>46.</t>
  </si>
  <si>
    <t>47.</t>
  </si>
  <si>
    <t>Faworki</t>
  </si>
  <si>
    <t xml:space="preserve">Pączusie </t>
  </si>
  <si>
    <t>Rogaliki drożdżowe</t>
  </si>
  <si>
    <t>Ptyśki</t>
  </si>
  <si>
    <t>Chleb foremkowy cały 0,5kg</t>
  </si>
  <si>
    <r>
      <t>Załącznik nr 2A do SIWZ - dotyczy 1</t>
    </r>
    <r>
      <rPr>
        <b/>
        <u/>
        <sz val="12"/>
        <color indexed="8"/>
        <rFont val="Calibri"/>
        <family val="2"/>
        <charset val="238"/>
      </rPr>
      <t xml:space="preserve"> części </t>
    </r>
    <r>
      <rPr>
        <b/>
        <sz val="12"/>
        <color indexed="8"/>
        <rFont val="Calibri"/>
        <family val="2"/>
        <charset val="238"/>
      </rPr>
      <t>zamówienia</t>
    </r>
  </si>
  <si>
    <t>Chleb razowy okrągły krojony 0,5 kg</t>
  </si>
  <si>
    <t>Chleb domowy – żytni krojony 0,7 kg</t>
  </si>
  <si>
    <t>Bułka paryska cała 0,45 kg</t>
  </si>
  <si>
    <t>Oferujemy dostawę pieczywa oraz wyrobów piekarskich i ciastkarskich dla potrzeb Zespołu Kształcenia i Wychowania Nr 1 w Pelplinie  zgodnie z wymaganiami szczegółowo określonymi w SIWZ według poniższego zestawienia, za nastepujące wynagrodzenie:</t>
  </si>
  <si>
    <t>Chleb zwykły OLIWSKI 0,5 kg</t>
  </si>
  <si>
    <t>Chleb krojony OLIWSKI 0,5 kg</t>
  </si>
  <si>
    <t>Chleb korytko krojone</t>
  </si>
  <si>
    <t>48.</t>
  </si>
  <si>
    <t>Babka duża ( np. cytrynowa, migdałowa)</t>
  </si>
  <si>
    <t>49.</t>
  </si>
  <si>
    <t>Babka mała ( np.cytrynowa, migdałowa)</t>
  </si>
  <si>
    <t>50.</t>
  </si>
  <si>
    <t>Babka z metra</t>
  </si>
  <si>
    <t>51.</t>
  </si>
  <si>
    <t>Babka śmietankowa</t>
  </si>
  <si>
    <t>52.</t>
  </si>
  <si>
    <t>Ciasto maślane</t>
  </si>
  <si>
    <t>43.</t>
  </si>
  <si>
    <t>53.</t>
  </si>
  <si>
    <t>Paluch Maślany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</si>
</sst>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u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7" fillId="0" borderId="0" xfId="0" applyFont="1" applyFill="1" applyAlignment="1">
      <alignment horizontal="right"/>
    </xf>
    <xf numFmtId="0" fontId="7" fillId="0" borderId="0" xfId="0" applyFont="1" applyFill="1" applyBorder="1"/>
    <xf numFmtId="44" fontId="0" fillId="0" borderId="1" xfId="0" applyNumberFormat="1" applyBorder="1"/>
    <xf numFmtId="9" fontId="0" fillId="0" borderId="1" xfId="0" applyNumberFormat="1" applyBorder="1"/>
    <xf numFmtId="0" fontId="7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0" fillId="0" borderId="0" xfId="0" applyFill="1" applyBorder="1"/>
    <xf numFmtId="0" fontId="0" fillId="2" borderId="2" xfId="0" applyFill="1" applyBorder="1" applyAlignment="1" applyProtection="1">
      <alignment horizontal="center"/>
    </xf>
    <xf numFmtId="0" fontId="0" fillId="2" borderId="2" xfId="0" applyFill="1" applyBorder="1" applyAlignment="1">
      <alignment horizontal="center"/>
    </xf>
    <xf numFmtId="0" fontId="12" fillId="0" borderId="1" xfId="0" applyFont="1" applyBorder="1" applyAlignment="1">
      <alignment vertical="top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9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ill="1" applyBorder="1"/>
    <xf numFmtId="0" fontId="10" fillId="0" borderId="0" xfId="0" applyFont="1" applyAlignment="1">
      <alignment horizontal="left" vertical="center" wrapText="1"/>
    </xf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3" borderId="1" xfId="0" applyFont="1" applyFill="1" applyBorder="1" applyAlignment="1">
      <alignment horizontal="right"/>
    </xf>
    <xf numFmtId="0" fontId="8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topLeftCell="A4" zoomScale="85" zoomScaleNormal="85" workbookViewId="0">
      <selection activeCell="E58" sqref="E58"/>
    </sheetView>
  </sheetViews>
  <sheetFormatPr defaultRowHeight="15" x14ac:dyDescent="0.25"/>
  <cols>
    <col min="1" max="1" width="4.42578125" customWidth="1"/>
    <col min="2" max="2" width="25.140625" customWidth="1"/>
    <col min="3" max="3" width="12" customWidth="1"/>
    <col min="5" max="5" width="13.85546875" customWidth="1"/>
    <col min="6" max="7" width="11.5703125" customWidth="1"/>
    <col min="8" max="8" width="13.140625" customWidth="1"/>
    <col min="9" max="9" width="12.42578125" customWidth="1"/>
    <col min="10" max="10" width="14.140625" customWidth="1"/>
    <col min="11" max="11" width="18.5703125" customWidth="1"/>
  </cols>
  <sheetData>
    <row r="1" spans="1:12" ht="15.75" x14ac:dyDescent="0.25">
      <c r="A1" s="24" t="s">
        <v>111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31.5" customHeight="1" x14ac:dyDescent="0.25">
      <c r="A2" s="21" t="s">
        <v>60</v>
      </c>
      <c r="B2" s="21"/>
      <c r="C2" s="4"/>
      <c r="D2" s="4"/>
      <c r="E2" s="4"/>
      <c r="F2" s="4"/>
      <c r="G2" s="4"/>
      <c r="H2" s="4"/>
      <c r="I2" s="4"/>
      <c r="J2" s="4"/>
    </row>
    <row r="3" spans="1:12" x14ac:dyDescent="0.25">
      <c r="A3" s="22" t="s">
        <v>50</v>
      </c>
      <c r="B3" s="22"/>
      <c r="C3" s="4"/>
      <c r="D3" s="4"/>
      <c r="E3" s="4"/>
      <c r="F3" s="4"/>
      <c r="G3" s="4"/>
      <c r="H3" s="4"/>
      <c r="I3" s="4"/>
      <c r="J3" s="4"/>
    </row>
    <row r="4" spans="1:12" x14ac:dyDescent="0.25">
      <c r="A4" s="23" t="s">
        <v>51</v>
      </c>
      <c r="B4" s="22"/>
      <c r="C4" s="4"/>
      <c r="D4" s="4"/>
      <c r="E4" s="4"/>
      <c r="F4" s="4"/>
      <c r="G4" s="4"/>
      <c r="H4" s="4"/>
      <c r="I4" s="4"/>
      <c r="J4" s="4"/>
    </row>
    <row r="5" spans="1:12" ht="78" customHeight="1" x14ac:dyDescent="0.25">
      <c r="A5" s="27" t="s">
        <v>62</v>
      </c>
      <c r="B5" s="27"/>
      <c r="C5" s="27"/>
      <c r="D5" s="27"/>
      <c r="E5" s="27"/>
      <c r="F5" s="27"/>
      <c r="G5" s="27"/>
      <c r="H5" s="27"/>
      <c r="I5" s="27"/>
      <c r="J5" s="27"/>
    </row>
    <row r="6" spans="1:12" ht="36.75" customHeight="1" x14ac:dyDescent="0.25">
      <c r="A6" s="32" t="s">
        <v>115</v>
      </c>
      <c r="B6" s="32"/>
      <c r="C6" s="32"/>
      <c r="D6" s="32"/>
      <c r="E6" s="32"/>
      <c r="F6" s="32"/>
      <c r="G6" s="32"/>
      <c r="H6" s="32"/>
      <c r="I6" s="32"/>
      <c r="J6" s="32"/>
    </row>
    <row r="8" spans="1:12" ht="75" x14ac:dyDescent="0.25">
      <c r="A8" s="8" t="s">
        <v>0</v>
      </c>
      <c r="B8" s="9" t="s">
        <v>43</v>
      </c>
      <c r="C8" s="9" t="s">
        <v>44</v>
      </c>
      <c r="D8" s="9" t="s">
        <v>45</v>
      </c>
      <c r="E8" s="1" t="s">
        <v>61</v>
      </c>
      <c r="F8" s="1" t="s">
        <v>63</v>
      </c>
      <c r="G8" s="9" t="s">
        <v>46</v>
      </c>
      <c r="H8" s="9" t="s">
        <v>47</v>
      </c>
      <c r="I8" s="9" t="s">
        <v>48</v>
      </c>
      <c r="J8" s="9" t="s">
        <v>49</v>
      </c>
    </row>
    <row r="9" spans="1:12" x14ac:dyDescent="0.25">
      <c r="A9" s="15" t="s">
        <v>1</v>
      </c>
      <c r="B9" s="15" t="s">
        <v>2</v>
      </c>
      <c r="C9" s="15" t="s">
        <v>3</v>
      </c>
      <c r="D9" s="15" t="s">
        <v>4</v>
      </c>
      <c r="E9" s="16" t="s">
        <v>5</v>
      </c>
      <c r="F9" s="16" t="s">
        <v>6</v>
      </c>
      <c r="G9" s="15" t="s">
        <v>7</v>
      </c>
      <c r="H9" s="15" t="s">
        <v>8</v>
      </c>
      <c r="I9" s="15" t="s">
        <v>9</v>
      </c>
      <c r="J9" s="15" t="s">
        <v>10</v>
      </c>
    </row>
    <row r="10" spans="1:12" ht="19.5" customHeight="1" x14ac:dyDescent="0.25">
      <c r="A10" s="10" t="s">
        <v>1</v>
      </c>
      <c r="B10" s="17" t="s">
        <v>116</v>
      </c>
      <c r="C10" s="18">
        <v>20</v>
      </c>
      <c r="D10" s="11" t="s">
        <v>64</v>
      </c>
      <c r="E10" s="6"/>
      <c r="F10" s="7"/>
      <c r="G10" s="12">
        <f>E10*F10</f>
        <v>0</v>
      </c>
      <c r="H10" s="12">
        <f>E10+G10</f>
        <v>0</v>
      </c>
      <c r="I10" s="12">
        <f t="shared" ref="I10:I57" si="0">C10*E10</f>
        <v>0</v>
      </c>
      <c r="J10" s="12">
        <f t="shared" ref="J10:J57" si="1">C10*H10</f>
        <v>0</v>
      </c>
    </row>
    <row r="11" spans="1:12" ht="21" customHeight="1" x14ac:dyDescent="0.25">
      <c r="A11" s="10" t="s">
        <v>2</v>
      </c>
      <c r="B11" s="17" t="s">
        <v>117</v>
      </c>
      <c r="C11" s="18">
        <v>200</v>
      </c>
      <c r="D11" s="11" t="s">
        <v>64</v>
      </c>
      <c r="E11" s="6"/>
      <c r="F11" s="7"/>
      <c r="G11" s="12">
        <f t="shared" ref="G11:G57" si="2">E11*F11</f>
        <v>0</v>
      </c>
      <c r="H11" s="12">
        <f t="shared" ref="H11:H57" si="3">E11+G11</f>
        <v>0</v>
      </c>
      <c r="I11" s="12">
        <f t="shared" si="0"/>
        <v>0</v>
      </c>
      <c r="J11" s="12">
        <f t="shared" si="1"/>
        <v>0</v>
      </c>
    </row>
    <row r="12" spans="1:12" ht="30" x14ac:dyDescent="0.25">
      <c r="A12" s="10" t="s">
        <v>3</v>
      </c>
      <c r="B12" s="17" t="s">
        <v>110</v>
      </c>
      <c r="C12" s="18">
        <v>10</v>
      </c>
      <c r="D12" s="11" t="s">
        <v>64</v>
      </c>
      <c r="E12" s="6"/>
      <c r="F12" s="7"/>
      <c r="G12" s="12">
        <f t="shared" si="2"/>
        <v>0</v>
      </c>
      <c r="H12" s="12">
        <f t="shared" si="3"/>
        <v>0</v>
      </c>
      <c r="I12" s="12">
        <f t="shared" si="0"/>
        <v>0</v>
      </c>
      <c r="J12" s="12">
        <f t="shared" si="1"/>
        <v>0</v>
      </c>
    </row>
    <row r="13" spans="1:12" ht="15.75" x14ac:dyDescent="0.25">
      <c r="A13" s="10" t="s">
        <v>4</v>
      </c>
      <c r="B13" s="17" t="s">
        <v>118</v>
      </c>
      <c r="C13" s="18">
        <v>10</v>
      </c>
      <c r="D13" s="11" t="s">
        <v>64</v>
      </c>
      <c r="E13" s="6"/>
      <c r="F13" s="7"/>
      <c r="G13" s="12"/>
      <c r="H13" s="12"/>
      <c r="I13" s="12"/>
      <c r="J13" s="12"/>
    </row>
    <row r="14" spans="1:12" ht="15.75" x14ac:dyDescent="0.25">
      <c r="A14" s="10" t="s">
        <v>5</v>
      </c>
      <c r="B14" s="17" t="s">
        <v>66</v>
      </c>
      <c r="C14" s="18">
        <v>10</v>
      </c>
      <c r="D14" s="11" t="s">
        <v>64</v>
      </c>
      <c r="E14" s="6"/>
      <c r="F14" s="7"/>
      <c r="G14" s="12">
        <f t="shared" si="2"/>
        <v>0</v>
      </c>
      <c r="H14" s="12">
        <f t="shared" si="3"/>
        <v>0</v>
      </c>
      <c r="I14" s="12">
        <f t="shared" si="0"/>
        <v>0</v>
      </c>
      <c r="J14" s="12">
        <f t="shared" si="1"/>
        <v>0</v>
      </c>
    </row>
    <row r="15" spans="1:12" ht="15.75" x14ac:dyDescent="0.25">
      <c r="A15" s="10" t="s">
        <v>6</v>
      </c>
      <c r="B15" s="17" t="s">
        <v>67</v>
      </c>
      <c r="C15" s="18">
        <v>10</v>
      </c>
      <c r="D15" s="11" t="s">
        <v>64</v>
      </c>
      <c r="E15" s="6"/>
      <c r="F15" s="7"/>
      <c r="G15" s="12">
        <f t="shared" si="2"/>
        <v>0</v>
      </c>
      <c r="H15" s="12">
        <f t="shared" si="3"/>
        <v>0</v>
      </c>
      <c r="I15" s="12">
        <f t="shared" si="0"/>
        <v>0</v>
      </c>
      <c r="J15" s="12">
        <f t="shared" si="1"/>
        <v>0</v>
      </c>
      <c r="K15" s="13"/>
    </row>
    <row r="16" spans="1:12" ht="15.75" x14ac:dyDescent="0.25">
      <c r="A16" s="10" t="s">
        <v>7</v>
      </c>
      <c r="B16" s="17" t="s">
        <v>68</v>
      </c>
      <c r="C16" s="19">
        <v>10</v>
      </c>
      <c r="D16" s="11" t="s">
        <v>64</v>
      </c>
      <c r="E16" s="6"/>
      <c r="F16" s="7"/>
      <c r="G16" s="12">
        <f t="shared" si="2"/>
        <v>0</v>
      </c>
      <c r="H16" s="12">
        <f t="shared" si="3"/>
        <v>0</v>
      </c>
      <c r="I16" s="12">
        <f t="shared" si="0"/>
        <v>0</v>
      </c>
      <c r="J16" s="12">
        <f t="shared" si="1"/>
        <v>0</v>
      </c>
    </row>
    <row r="17" spans="1:10" ht="15.75" x14ac:dyDescent="0.25">
      <c r="A17" s="10" t="s">
        <v>8</v>
      </c>
      <c r="B17" s="17" t="s">
        <v>69</v>
      </c>
      <c r="C17" s="19">
        <v>20</v>
      </c>
      <c r="D17" s="11" t="s">
        <v>64</v>
      </c>
      <c r="E17" s="6"/>
      <c r="F17" s="7"/>
      <c r="G17" s="12">
        <f t="shared" si="2"/>
        <v>0</v>
      </c>
      <c r="H17" s="12">
        <f t="shared" si="3"/>
        <v>0</v>
      </c>
      <c r="I17" s="12">
        <f t="shared" si="0"/>
        <v>0</v>
      </c>
      <c r="J17" s="12">
        <f t="shared" si="1"/>
        <v>0</v>
      </c>
    </row>
    <row r="18" spans="1:10" ht="15.75" x14ac:dyDescent="0.25">
      <c r="A18" s="10" t="s">
        <v>9</v>
      </c>
      <c r="B18" s="17" t="s">
        <v>70</v>
      </c>
      <c r="C18" s="19">
        <v>10</v>
      </c>
      <c r="D18" s="11" t="s">
        <v>64</v>
      </c>
      <c r="E18" s="6"/>
      <c r="F18" s="7"/>
      <c r="G18" s="12">
        <f t="shared" si="2"/>
        <v>0</v>
      </c>
      <c r="H18" s="12">
        <f t="shared" si="3"/>
        <v>0</v>
      </c>
      <c r="I18" s="12">
        <f t="shared" si="0"/>
        <v>0</v>
      </c>
      <c r="J18" s="12">
        <f t="shared" si="1"/>
        <v>0</v>
      </c>
    </row>
    <row r="19" spans="1:10" ht="33.75" customHeight="1" x14ac:dyDescent="0.25">
      <c r="A19" s="10" t="s">
        <v>10</v>
      </c>
      <c r="B19" s="17" t="s">
        <v>71</v>
      </c>
      <c r="C19" s="19">
        <v>20</v>
      </c>
      <c r="D19" s="11" t="s">
        <v>64</v>
      </c>
      <c r="E19" s="6"/>
      <c r="F19" s="7"/>
      <c r="G19" s="12">
        <f t="shared" si="2"/>
        <v>0</v>
      </c>
      <c r="H19" s="12">
        <f t="shared" si="3"/>
        <v>0</v>
      </c>
      <c r="I19" s="12">
        <f t="shared" si="0"/>
        <v>0</v>
      </c>
      <c r="J19" s="12">
        <f t="shared" si="1"/>
        <v>0</v>
      </c>
    </row>
    <row r="20" spans="1:10" ht="30" x14ac:dyDescent="0.25">
      <c r="A20" s="10" t="s">
        <v>11</v>
      </c>
      <c r="B20" s="17" t="s">
        <v>72</v>
      </c>
      <c r="C20" s="19">
        <v>10</v>
      </c>
      <c r="D20" s="11" t="s">
        <v>64</v>
      </c>
      <c r="E20" s="6"/>
      <c r="F20" s="7"/>
      <c r="G20" s="12">
        <f t="shared" si="2"/>
        <v>0</v>
      </c>
      <c r="H20" s="12">
        <f t="shared" si="3"/>
        <v>0</v>
      </c>
      <c r="I20" s="12">
        <f t="shared" si="0"/>
        <v>0</v>
      </c>
      <c r="J20" s="12">
        <f t="shared" si="1"/>
        <v>0</v>
      </c>
    </row>
    <row r="21" spans="1:10" ht="30" x14ac:dyDescent="0.25">
      <c r="A21" s="10" t="s">
        <v>12</v>
      </c>
      <c r="B21" s="17" t="s">
        <v>73</v>
      </c>
      <c r="C21" s="19">
        <v>10</v>
      </c>
      <c r="D21" s="11" t="s">
        <v>64</v>
      </c>
      <c r="E21" s="6"/>
      <c r="F21" s="7"/>
      <c r="G21" s="12">
        <f t="shared" si="2"/>
        <v>0</v>
      </c>
      <c r="H21" s="12">
        <f t="shared" si="3"/>
        <v>0</v>
      </c>
      <c r="I21" s="12">
        <f t="shared" si="0"/>
        <v>0</v>
      </c>
      <c r="J21" s="12">
        <f t="shared" si="1"/>
        <v>0</v>
      </c>
    </row>
    <row r="22" spans="1:10" ht="33" customHeight="1" x14ac:dyDescent="0.25">
      <c r="A22" s="10" t="s">
        <v>13</v>
      </c>
      <c r="B22" s="17" t="s">
        <v>112</v>
      </c>
      <c r="C22" s="19">
        <v>20</v>
      </c>
      <c r="D22" s="11" t="s">
        <v>64</v>
      </c>
      <c r="E22" s="6"/>
      <c r="F22" s="7"/>
      <c r="G22" s="12">
        <f t="shared" si="2"/>
        <v>0</v>
      </c>
      <c r="H22" s="12">
        <f t="shared" si="3"/>
        <v>0</v>
      </c>
      <c r="I22" s="12">
        <f t="shared" si="0"/>
        <v>0</v>
      </c>
      <c r="J22" s="12">
        <f t="shared" si="1"/>
        <v>0</v>
      </c>
    </row>
    <row r="23" spans="1:10" ht="30.75" customHeight="1" x14ac:dyDescent="0.25">
      <c r="A23" s="10" t="s">
        <v>14</v>
      </c>
      <c r="B23" s="17" t="s">
        <v>74</v>
      </c>
      <c r="C23" s="19">
        <v>20</v>
      </c>
      <c r="D23" s="11" t="s">
        <v>64</v>
      </c>
      <c r="E23" s="6"/>
      <c r="F23" s="7"/>
      <c r="G23" s="12">
        <f t="shared" si="2"/>
        <v>0</v>
      </c>
      <c r="H23" s="12">
        <f t="shared" si="3"/>
        <v>0</v>
      </c>
      <c r="I23" s="12">
        <f t="shared" si="0"/>
        <v>0</v>
      </c>
      <c r="J23" s="12">
        <f t="shared" si="1"/>
        <v>0</v>
      </c>
    </row>
    <row r="24" spans="1:10" ht="31.5" customHeight="1" x14ac:dyDescent="0.25">
      <c r="A24" s="10" t="s">
        <v>15</v>
      </c>
      <c r="B24" s="17" t="s">
        <v>75</v>
      </c>
      <c r="C24" s="19">
        <v>10</v>
      </c>
      <c r="D24" s="11" t="s">
        <v>64</v>
      </c>
      <c r="E24" s="6"/>
      <c r="F24" s="7"/>
      <c r="G24" s="12">
        <f t="shared" si="2"/>
        <v>0</v>
      </c>
      <c r="H24" s="12">
        <f t="shared" si="3"/>
        <v>0</v>
      </c>
      <c r="I24" s="12">
        <f t="shared" si="0"/>
        <v>0</v>
      </c>
      <c r="J24" s="12">
        <f t="shared" si="1"/>
        <v>0</v>
      </c>
    </row>
    <row r="25" spans="1:10" ht="24.75" customHeight="1" x14ac:dyDescent="0.25">
      <c r="A25" s="10" t="s">
        <v>16</v>
      </c>
      <c r="B25" s="17" t="s">
        <v>76</v>
      </c>
      <c r="C25" s="19">
        <v>10</v>
      </c>
      <c r="D25" s="11" t="s">
        <v>64</v>
      </c>
      <c r="E25" s="6"/>
      <c r="F25" s="7"/>
      <c r="G25" s="12">
        <f t="shared" si="2"/>
        <v>0</v>
      </c>
      <c r="H25" s="12">
        <f t="shared" si="3"/>
        <v>0</v>
      </c>
      <c r="I25" s="12">
        <f t="shared" si="0"/>
        <v>0</v>
      </c>
      <c r="J25" s="12">
        <f t="shared" si="1"/>
        <v>0</v>
      </c>
    </row>
    <row r="26" spans="1:10" x14ac:dyDescent="0.25">
      <c r="A26" s="10" t="s">
        <v>17</v>
      </c>
      <c r="B26" s="17" t="s">
        <v>77</v>
      </c>
      <c r="C26" s="17">
        <v>10</v>
      </c>
      <c r="D26" s="11" t="s">
        <v>64</v>
      </c>
      <c r="E26" s="6"/>
      <c r="F26" s="7"/>
      <c r="G26" s="12">
        <f t="shared" si="2"/>
        <v>0</v>
      </c>
      <c r="H26" s="12">
        <f t="shared" si="3"/>
        <v>0</v>
      </c>
      <c r="I26" s="12">
        <f t="shared" si="0"/>
        <v>0</v>
      </c>
      <c r="J26" s="12">
        <f t="shared" si="1"/>
        <v>0</v>
      </c>
    </row>
    <row r="27" spans="1:10" ht="30" x14ac:dyDescent="0.25">
      <c r="A27" s="10" t="s">
        <v>18</v>
      </c>
      <c r="B27" s="17" t="s">
        <v>113</v>
      </c>
      <c r="C27" s="19">
        <v>10</v>
      </c>
      <c r="D27" s="11" t="s">
        <v>64</v>
      </c>
      <c r="E27" s="6"/>
      <c r="F27" s="7"/>
      <c r="G27" s="12">
        <f t="shared" si="2"/>
        <v>0</v>
      </c>
      <c r="H27" s="12">
        <f t="shared" si="3"/>
        <v>0</v>
      </c>
      <c r="I27" s="12">
        <f t="shared" si="0"/>
        <v>0</v>
      </c>
      <c r="J27" s="12">
        <f t="shared" si="1"/>
        <v>0</v>
      </c>
    </row>
    <row r="28" spans="1:10" ht="23.25" customHeight="1" x14ac:dyDescent="0.25">
      <c r="A28" s="10" t="s">
        <v>19</v>
      </c>
      <c r="B28" s="17" t="s">
        <v>78</v>
      </c>
      <c r="C28" s="19">
        <v>10</v>
      </c>
      <c r="D28" s="11" t="s">
        <v>64</v>
      </c>
      <c r="E28" s="6"/>
      <c r="F28" s="7"/>
      <c r="G28" s="12">
        <f t="shared" si="2"/>
        <v>0</v>
      </c>
      <c r="H28" s="12">
        <f t="shared" si="3"/>
        <v>0</v>
      </c>
      <c r="I28" s="12">
        <f t="shared" si="0"/>
        <v>0</v>
      </c>
      <c r="J28" s="12">
        <f t="shared" si="1"/>
        <v>0</v>
      </c>
    </row>
    <row r="29" spans="1:10" ht="20.25" customHeight="1" x14ac:dyDescent="0.25">
      <c r="A29" s="10" t="s">
        <v>20</v>
      </c>
      <c r="B29" s="17" t="s">
        <v>79</v>
      </c>
      <c r="C29" s="19">
        <v>1000</v>
      </c>
      <c r="D29" s="11" t="s">
        <v>64</v>
      </c>
      <c r="E29" s="6"/>
      <c r="F29" s="7"/>
      <c r="G29" s="12">
        <f t="shared" si="2"/>
        <v>0</v>
      </c>
      <c r="H29" s="12">
        <f t="shared" si="3"/>
        <v>0</v>
      </c>
      <c r="I29" s="12">
        <f t="shared" si="0"/>
        <v>0</v>
      </c>
      <c r="J29" s="12">
        <f t="shared" si="1"/>
        <v>0</v>
      </c>
    </row>
    <row r="30" spans="1:10" ht="21" customHeight="1" x14ac:dyDescent="0.25">
      <c r="A30" s="10" t="s">
        <v>21</v>
      </c>
      <c r="B30" s="17" t="s">
        <v>80</v>
      </c>
      <c r="C30" s="19">
        <v>10</v>
      </c>
      <c r="D30" s="11" t="s">
        <v>64</v>
      </c>
      <c r="E30" s="6"/>
      <c r="F30" s="7"/>
      <c r="G30" s="12">
        <f t="shared" si="2"/>
        <v>0</v>
      </c>
      <c r="H30" s="12">
        <f t="shared" si="3"/>
        <v>0</v>
      </c>
      <c r="I30" s="12">
        <f t="shared" si="0"/>
        <v>0</v>
      </c>
      <c r="J30" s="12">
        <f t="shared" si="1"/>
        <v>0</v>
      </c>
    </row>
    <row r="31" spans="1:10" ht="20.25" customHeight="1" x14ac:dyDescent="0.25">
      <c r="A31" s="10" t="s">
        <v>22</v>
      </c>
      <c r="B31" s="17" t="s">
        <v>114</v>
      </c>
      <c r="C31" s="19">
        <v>20</v>
      </c>
      <c r="D31" s="11" t="s">
        <v>64</v>
      </c>
      <c r="E31" s="6"/>
      <c r="F31" s="7"/>
      <c r="G31" s="12">
        <f t="shared" si="2"/>
        <v>0</v>
      </c>
      <c r="H31" s="12">
        <f t="shared" si="3"/>
        <v>0</v>
      </c>
      <c r="I31" s="12">
        <f t="shared" si="0"/>
        <v>0</v>
      </c>
      <c r="J31" s="12">
        <f t="shared" si="1"/>
        <v>0</v>
      </c>
    </row>
    <row r="32" spans="1:10" ht="35.25" customHeight="1" x14ac:dyDescent="0.25">
      <c r="A32" s="10" t="s">
        <v>23</v>
      </c>
      <c r="B32" s="17" t="s">
        <v>81</v>
      </c>
      <c r="C32" s="19">
        <v>50</v>
      </c>
      <c r="D32" s="11" t="s">
        <v>64</v>
      </c>
      <c r="E32" s="6"/>
      <c r="F32" s="7"/>
      <c r="G32" s="12">
        <f t="shared" si="2"/>
        <v>0</v>
      </c>
      <c r="H32" s="12">
        <f t="shared" si="3"/>
        <v>0</v>
      </c>
      <c r="I32" s="12">
        <f t="shared" si="0"/>
        <v>0</v>
      </c>
      <c r="J32" s="12">
        <f t="shared" si="1"/>
        <v>0</v>
      </c>
    </row>
    <row r="33" spans="1:10" ht="15.75" x14ac:dyDescent="0.25">
      <c r="A33" s="10" t="s">
        <v>24</v>
      </c>
      <c r="B33" s="17" t="s">
        <v>82</v>
      </c>
      <c r="C33" s="19">
        <v>200</v>
      </c>
      <c r="D33" s="11" t="s">
        <v>64</v>
      </c>
      <c r="E33" s="6"/>
      <c r="F33" s="7"/>
      <c r="G33" s="12">
        <f t="shared" si="2"/>
        <v>0</v>
      </c>
      <c r="H33" s="12">
        <f t="shared" si="3"/>
        <v>0</v>
      </c>
      <c r="I33" s="12">
        <f t="shared" si="0"/>
        <v>0</v>
      </c>
      <c r="J33" s="12">
        <f t="shared" si="1"/>
        <v>0</v>
      </c>
    </row>
    <row r="34" spans="1:10" ht="17.25" customHeight="1" x14ac:dyDescent="0.25">
      <c r="A34" s="10" t="s">
        <v>25</v>
      </c>
      <c r="B34" s="17" t="s">
        <v>83</v>
      </c>
      <c r="C34" s="19">
        <v>100</v>
      </c>
      <c r="D34" s="11" t="s">
        <v>64</v>
      </c>
      <c r="E34" s="6"/>
      <c r="F34" s="7"/>
      <c r="G34" s="12">
        <f t="shared" si="2"/>
        <v>0</v>
      </c>
      <c r="H34" s="12">
        <f t="shared" si="3"/>
        <v>0</v>
      </c>
      <c r="I34" s="12">
        <f t="shared" si="0"/>
        <v>0</v>
      </c>
      <c r="J34" s="12">
        <f t="shared" si="1"/>
        <v>0</v>
      </c>
    </row>
    <row r="35" spans="1:10" ht="19.5" customHeight="1" x14ac:dyDescent="0.25">
      <c r="A35" s="10" t="s">
        <v>26</v>
      </c>
      <c r="B35" s="17" t="s">
        <v>84</v>
      </c>
      <c r="C35" s="19">
        <v>300</v>
      </c>
      <c r="D35" s="11" t="s">
        <v>64</v>
      </c>
      <c r="E35" s="6"/>
      <c r="F35" s="7"/>
      <c r="G35" s="12">
        <f t="shared" si="2"/>
        <v>0</v>
      </c>
      <c r="H35" s="12">
        <f t="shared" si="3"/>
        <v>0</v>
      </c>
      <c r="I35" s="12">
        <f t="shared" si="0"/>
        <v>0</v>
      </c>
      <c r="J35" s="12">
        <f t="shared" si="1"/>
        <v>0</v>
      </c>
    </row>
    <row r="36" spans="1:10" ht="15.75" x14ac:dyDescent="0.25">
      <c r="A36" s="10" t="s">
        <v>27</v>
      </c>
      <c r="B36" s="17" t="s">
        <v>85</v>
      </c>
      <c r="C36" s="19">
        <v>50</v>
      </c>
      <c r="D36" s="11" t="s">
        <v>64</v>
      </c>
      <c r="E36" s="6"/>
      <c r="F36" s="7"/>
      <c r="G36" s="12">
        <f t="shared" si="2"/>
        <v>0</v>
      </c>
      <c r="H36" s="12">
        <f t="shared" si="3"/>
        <v>0</v>
      </c>
      <c r="I36" s="12">
        <f t="shared" si="0"/>
        <v>0</v>
      </c>
      <c r="J36" s="12">
        <f t="shared" si="1"/>
        <v>0</v>
      </c>
    </row>
    <row r="37" spans="1:10" ht="15.75" x14ac:dyDescent="0.25">
      <c r="A37" s="10" t="s">
        <v>28</v>
      </c>
      <c r="B37" s="17" t="s">
        <v>86</v>
      </c>
      <c r="C37" s="19">
        <v>50</v>
      </c>
      <c r="D37" s="11" t="s">
        <v>64</v>
      </c>
      <c r="E37" s="6"/>
      <c r="F37" s="7"/>
      <c r="G37" s="12">
        <f t="shared" si="2"/>
        <v>0</v>
      </c>
      <c r="H37" s="12">
        <f t="shared" si="3"/>
        <v>0</v>
      </c>
      <c r="I37" s="12">
        <f t="shared" si="0"/>
        <v>0</v>
      </c>
      <c r="J37" s="12">
        <f t="shared" si="1"/>
        <v>0</v>
      </c>
    </row>
    <row r="38" spans="1:10" ht="15.75" x14ac:dyDescent="0.25">
      <c r="A38" s="10" t="s">
        <v>29</v>
      </c>
      <c r="B38" s="17" t="s">
        <v>87</v>
      </c>
      <c r="C38" s="19">
        <v>100</v>
      </c>
      <c r="D38" s="11" t="s">
        <v>64</v>
      </c>
      <c r="E38" s="6"/>
      <c r="F38" s="7"/>
      <c r="G38" s="12">
        <f t="shared" si="2"/>
        <v>0</v>
      </c>
      <c r="H38" s="12">
        <f t="shared" si="3"/>
        <v>0</v>
      </c>
      <c r="I38" s="12">
        <f t="shared" si="0"/>
        <v>0</v>
      </c>
      <c r="J38" s="12">
        <f t="shared" si="1"/>
        <v>0</v>
      </c>
    </row>
    <row r="39" spans="1:10" ht="16.5" customHeight="1" x14ac:dyDescent="0.25">
      <c r="A39" s="10" t="s">
        <v>30</v>
      </c>
      <c r="B39" s="17" t="s">
        <v>88</v>
      </c>
      <c r="C39" s="19">
        <v>300</v>
      </c>
      <c r="D39" s="11" t="s">
        <v>64</v>
      </c>
      <c r="E39" s="6"/>
      <c r="F39" s="7"/>
      <c r="G39" s="12">
        <f t="shared" si="2"/>
        <v>0</v>
      </c>
      <c r="H39" s="12">
        <f t="shared" si="3"/>
        <v>0</v>
      </c>
      <c r="I39" s="12">
        <f t="shared" si="0"/>
        <v>0</v>
      </c>
      <c r="J39" s="12">
        <f t="shared" si="1"/>
        <v>0</v>
      </c>
    </row>
    <row r="40" spans="1:10" ht="15.75" x14ac:dyDescent="0.25">
      <c r="A40" s="10" t="s">
        <v>31</v>
      </c>
      <c r="B40" s="20" t="s">
        <v>89</v>
      </c>
      <c r="C40" s="19">
        <v>50</v>
      </c>
      <c r="D40" s="11" t="s">
        <v>64</v>
      </c>
      <c r="E40" s="6"/>
      <c r="F40" s="7"/>
      <c r="G40" s="12">
        <f t="shared" si="2"/>
        <v>0</v>
      </c>
      <c r="H40" s="12">
        <f t="shared" si="3"/>
        <v>0</v>
      </c>
      <c r="I40" s="12">
        <f t="shared" si="0"/>
        <v>0</v>
      </c>
      <c r="J40" s="12">
        <f t="shared" si="1"/>
        <v>0</v>
      </c>
    </row>
    <row r="41" spans="1:10" ht="34.5" customHeight="1" x14ac:dyDescent="0.25">
      <c r="A41" s="10" t="s">
        <v>32</v>
      </c>
      <c r="B41" s="17" t="s">
        <v>90</v>
      </c>
      <c r="C41" s="19">
        <v>200</v>
      </c>
      <c r="D41" s="11" t="s">
        <v>64</v>
      </c>
      <c r="E41" s="6"/>
      <c r="F41" s="7"/>
      <c r="G41" s="12">
        <f t="shared" si="2"/>
        <v>0</v>
      </c>
      <c r="H41" s="12">
        <f t="shared" si="3"/>
        <v>0</v>
      </c>
      <c r="I41" s="12">
        <f t="shared" si="0"/>
        <v>0</v>
      </c>
      <c r="J41" s="12">
        <f t="shared" si="1"/>
        <v>0</v>
      </c>
    </row>
    <row r="42" spans="1:10" ht="15.75" x14ac:dyDescent="0.25">
      <c r="A42" s="10" t="s">
        <v>33</v>
      </c>
      <c r="B42" s="17" t="s">
        <v>91</v>
      </c>
      <c r="C42" s="19">
        <v>500</v>
      </c>
      <c r="D42" s="11" t="s">
        <v>64</v>
      </c>
      <c r="E42" s="6"/>
      <c r="F42" s="7"/>
      <c r="G42" s="12">
        <f t="shared" si="2"/>
        <v>0</v>
      </c>
      <c r="H42" s="12">
        <f t="shared" si="3"/>
        <v>0</v>
      </c>
      <c r="I42" s="12">
        <f t="shared" si="0"/>
        <v>0</v>
      </c>
      <c r="J42" s="12">
        <f t="shared" si="1"/>
        <v>0</v>
      </c>
    </row>
    <row r="43" spans="1:10" ht="17.25" customHeight="1" x14ac:dyDescent="0.25">
      <c r="A43" s="10" t="s">
        <v>34</v>
      </c>
      <c r="B43" s="17" t="s">
        <v>92</v>
      </c>
      <c r="C43" s="19">
        <v>200</v>
      </c>
      <c r="D43" s="11" t="s">
        <v>64</v>
      </c>
      <c r="E43" s="6"/>
      <c r="F43" s="7"/>
      <c r="G43" s="12">
        <f t="shared" si="2"/>
        <v>0</v>
      </c>
      <c r="H43" s="12">
        <f t="shared" si="3"/>
        <v>0</v>
      </c>
      <c r="I43" s="12">
        <f t="shared" si="0"/>
        <v>0</v>
      </c>
      <c r="J43" s="12">
        <f t="shared" si="1"/>
        <v>0</v>
      </c>
    </row>
    <row r="44" spans="1:10" ht="15.75" x14ac:dyDescent="0.25">
      <c r="A44" s="10" t="s">
        <v>35</v>
      </c>
      <c r="B44" s="17" t="s">
        <v>93</v>
      </c>
      <c r="C44" s="19">
        <v>500</v>
      </c>
      <c r="D44" s="11" t="s">
        <v>64</v>
      </c>
      <c r="E44" s="6"/>
      <c r="F44" s="7"/>
      <c r="G44" s="12">
        <f t="shared" si="2"/>
        <v>0</v>
      </c>
      <c r="H44" s="12">
        <f t="shared" si="3"/>
        <v>0</v>
      </c>
      <c r="I44" s="12">
        <f t="shared" si="0"/>
        <v>0</v>
      </c>
      <c r="J44" s="12">
        <f t="shared" si="1"/>
        <v>0</v>
      </c>
    </row>
    <row r="45" spans="1:10" ht="15.75" x14ac:dyDescent="0.25">
      <c r="A45" s="10" t="s">
        <v>36</v>
      </c>
      <c r="B45" s="17" t="s">
        <v>94</v>
      </c>
      <c r="C45" s="19">
        <v>200</v>
      </c>
      <c r="D45" s="11" t="s">
        <v>64</v>
      </c>
      <c r="E45" s="6"/>
      <c r="F45" s="7"/>
      <c r="G45" s="12">
        <f t="shared" si="2"/>
        <v>0</v>
      </c>
      <c r="H45" s="12">
        <f t="shared" si="3"/>
        <v>0</v>
      </c>
      <c r="I45" s="12">
        <f t="shared" si="0"/>
        <v>0</v>
      </c>
      <c r="J45" s="12">
        <f t="shared" si="1"/>
        <v>0</v>
      </c>
    </row>
    <row r="46" spans="1:10" ht="15.75" x14ac:dyDescent="0.25">
      <c r="A46" s="10" t="s">
        <v>37</v>
      </c>
      <c r="B46" s="17" t="s">
        <v>95</v>
      </c>
      <c r="C46" s="19">
        <v>200</v>
      </c>
      <c r="D46" s="11" t="s">
        <v>64</v>
      </c>
      <c r="E46" s="6"/>
      <c r="F46" s="7"/>
      <c r="G46" s="12">
        <f t="shared" si="2"/>
        <v>0</v>
      </c>
      <c r="H46" s="12">
        <f t="shared" si="3"/>
        <v>0</v>
      </c>
      <c r="I46" s="12">
        <f t="shared" si="0"/>
        <v>0</v>
      </c>
      <c r="J46" s="12">
        <f t="shared" si="1"/>
        <v>0</v>
      </c>
    </row>
    <row r="47" spans="1:10" ht="15.75" x14ac:dyDescent="0.25">
      <c r="A47" s="10" t="s">
        <v>38</v>
      </c>
      <c r="B47" s="17" t="s">
        <v>96</v>
      </c>
      <c r="C47" s="19">
        <v>200</v>
      </c>
      <c r="D47" s="11" t="s">
        <v>64</v>
      </c>
      <c r="E47" s="6"/>
      <c r="F47" s="7"/>
      <c r="G47" s="12">
        <f t="shared" si="2"/>
        <v>0</v>
      </c>
      <c r="H47" s="12">
        <f t="shared" si="3"/>
        <v>0</v>
      </c>
      <c r="I47" s="12">
        <f t="shared" si="0"/>
        <v>0</v>
      </c>
      <c r="J47" s="12">
        <f t="shared" si="1"/>
        <v>0</v>
      </c>
    </row>
    <row r="48" spans="1:10" ht="15.75" x14ac:dyDescent="0.25">
      <c r="A48" s="10" t="s">
        <v>39</v>
      </c>
      <c r="B48" s="17" t="s">
        <v>97</v>
      </c>
      <c r="C48" s="19">
        <v>100</v>
      </c>
      <c r="D48" s="11" t="s">
        <v>64</v>
      </c>
      <c r="E48" s="6"/>
      <c r="F48" s="7"/>
      <c r="G48" s="12">
        <f t="shared" si="2"/>
        <v>0</v>
      </c>
      <c r="H48" s="12">
        <f t="shared" si="3"/>
        <v>0</v>
      </c>
      <c r="I48" s="12">
        <f t="shared" si="0"/>
        <v>0</v>
      </c>
      <c r="J48" s="12">
        <f t="shared" si="1"/>
        <v>0</v>
      </c>
    </row>
    <row r="49" spans="1:10" ht="15.75" customHeight="1" x14ac:dyDescent="0.25">
      <c r="A49" s="10" t="s">
        <v>40</v>
      </c>
      <c r="B49" s="17" t="s">
        <v>98</v>
      </c>
      <c r="C49" s="19">
        <v>100</v>
      </c>
      <c r="D49" s="11" t="s">
        <v>64</v>
      </c>
      <c r="E49" s="6"/>
      <c r="F49" s="7"/>
      <c r="G49" s="12">
        <f t="shared" si="2"/>
        <v>0</v>
      </c>
      <c r="H49" s="12">
        <f t="shared" si="3"/>
        <v>0</v>
      </c>
      <c r="I49" s="12">
        <f t="shared" si="0"/>
        <v>0</v>
      </c>
      <c r="J49" s="12">
        <f t="shared" si="1"/>
        <v>0</v>
      </c>
    </row>
    <row r="50" spans="1:10" ht="15.75" x14ac:dyDescent="0.25">
      <c r="A50" s="10" t="s">
        <v>41</v>
      </c>
      <c r="B50" s="17" t="s">
        <v>99</v>
      </c>
      <c r="C50" s="19">
        <v>30</v>
      </c>
      <c r="D50" s="11" t="s">
        <v>65</v>
      </c>
      <c r="E50" s="6"/>
      <c r="F50" s="7"/>
      <c r="G50" s="12">
        <f t="shared" si="2"/>
        <v>0</v>
      </c>
      <c r="H50" s="12">
        <f t="shared" si="3"/>
        <v>0</v>
      </c>
      <c r="I50" s="12">
        <f t="shared" si="0"/>
        <v>0</v>
      </c>
      <c r="J50" s="12">
        <f t="shared" si="1"/>
        <v>0</v>
      </c>
    </row>
    <row r="51" spans="1:10" ht="60" x14ac:dyDescent="0.25">
      <c r="A51" s="10" t="s">
        <v>42</v>
      </c>
      <c r="B51" s="17" t="s">
        <v>100</v>
      </c>
      <c r="C51" s="19">
        <v>300</v>
      </c>
      <c r="D51" s="11" t="s">
        <v>64</v>
      </c>
      <c r="E51" s="6"/>
      <c r="F51" s="7"/>
      <c r="G51" s="12">
        <f t="shared" si="2"/>
        <v>0</v>
      </c>
      <c r="H51" s="12">
        <f t="shared" si="3"/>
        <v>0</v>
      </c>
      <c r="I51" s="12">
        <f t="shared" si="0"/>
        <v>0</v>
      </c>
      <c r="J51" s="12">
        <f t="shared" si="1"/>
        <v>0</v>
      </c>
    </row>
    <row r="52" spans="1:10" ht="30" x14ac:dyDescent="0.25">
      <c r="A52" s="10" t="s">
        <v>129</v>
      </c>
      <c r="B52" s="17" t="s">
        <v>101</v>
      </c>
      <c r="C52" s="19">
        <v>50</v>
      </c>
      <c r="D52" s="11" t="s">
        <v>65</v>
      </c>
      <c r="E52" s="6"/>
      <c r="F52" s="7"/>
      <c r="G52" s="12">
        <f t="shared" ref="G52:G54" si="4">E52*F52</f>
        <v>0</v>
      </c>
      <c r="H52" s="12">
        <f t="shared" ref="H52:H54" si="5">E52+G52</f>
        <v>0</v>
      </c>
      <c r="I52" s="12">
        <f t="shared" ref="I52:I54" si="6">C52*E52</f>
        <v>0</v>
      </c>
      <c r="J52" s="12">
        <f t="shared" ref="J52:J54" si="7">C52*H52</f>
        <v>0</v>
      </c>
    </row>
    <row r="53" spans="1:10" ht="15.75" x14ac:dyDescent="0.25">
      <c r="A53" s="10" t="s">
        <v>102</v>
      </c>
      <c r="B53" s="17" t="s">
        <v>106</v>
      </c>
      <c r="C53" s="19">
        <v>20</v>
      </c>
      <c r="D53" s="11" t="s">
        <v>65</v>
      </c>
      <c r="E53" s="6"/>
      <c r="F53" s="7"/>
      <c r="G53" s="12">
        <f t="shared" si="4"/>
        <v>0</v>
      </c>
      <c r="H53" s="12">
        <f t="shared" si="5"/>
        <v>0</v>
      </c>
      <c r="I53" s="12">
        <f t="shared" si="6"/>
        <v>0</v>
      </c>
      <c r="J53" s="12">
        <f t="shared" si="7"/>
        <v>0</v>
      </c>
    </row>
    <row r="54" spans="1:10" ht="15.75" x14ac:dyDescent="0.25">
      <c r="A54" s="10" t="s">
        <v>103</v>
      </c>
      <c r="B54" s="17" t="s">
        <v>107</v>
      </c>
      <c r="C54" s="19">
        <v>50</v>
      </c>
      <c r="D54" s="11" t="s">
        <v>65</v>
      </c>
      <c r="E54" s="6"/>
      <c r="F54" s="7"/>
      <c r="G54" s="12">
        <f t="shared" si="4"/>
        <v>0</v>
      </c>
      <c r="H54" s="12">
        <f t="shared" si="5"/>
        <v>0</v>
      </c>
      <c r="I54" s="12">
        <f t="shared" si="6"/>
        <v>0</v>
      </c>
      <c r="J54" s="12">
        <f t="shared" si="7"/>
        <v>0</v>
      </c>
    </row>
    <row r="55" spans="1:10" ht="15.75" x14ac:dyDescent="0.25">
      <c r="A55" s="10" t="s">
        <v>104</v>
      </c>
      <c r="B55" s="17" t="s">
        <v>109</v>
      </c>
      <c r="C55" s="19">
        <v>30</v>
      </c>
      <c r="D55" s="11" t="s">
        <v>65</v>
      </c>
      <c r="E55" s="6"/>
      <c r="F55" s="7"/>
      <c r="G55" s="12">
        <f t="shared" si="2"/>
        <v>0</v>
      </c>
      <c r="H55" s="12">
        <f t="shared" si="3"/>
        <v>0</v>
      </c>
      <c r="I55" s="12">
        <f t="shared" si="0"/>
        <v>0</v>
      </c>
      <c r="J55" s="12">
        <f t="shared" si="1"/>
        <v>0</v>
      </c>
    </row>
    <row r="56" spans="1:10" ht="15.75" x14ac:dyDescent="0.25">
      <c r="A56" s="10" t="s">
        <v>105</v>
      </c>
      <c r="B56" s="17" t="s">
        <v>108</v>
      </c>
      <c r="C56" s="19">
        <v>30</v>
      </c>
      <c r="D56" s="11" t="s">
        <v>65</v>
      </c>
      <c r="E56" s="6"/>
      <c r="F56" s="7"/>
      <c r="G56" s="12">
        <f t="shared" si="2"/>
        <v>0</v>
      </c>
      <c r="H56" s="12">
        <f t="shared" si="3"/>
        <v>0</v>
      </c>
      <c r="I56" s="12">
        <f t="shared" si="0"/>
        <v>0</v>
      </c>
      <c r="J56" s="12">
        <f t="shared" si="1"/>
        <v>0</v>
      </c>
    </row>
    <row r="57" spans="1:10" ht="30" x14ac:dyDescent="0.25">
      <c r="A57" s="10" t="s">
        <v>119</v>
      </c>
      <c r="B57" s="17" t="s">
        <v>120</v>
      </c>
      <c r="C57" s="19">
        <v>50</v>
      </c>
      <c r="D57" s="11" t="s">
        <v>64</v>
      </c>
      <c r="E57" s="6"/>
      <c r="F57" s="7"/>
      <c r="G57" s="12">
        <f t="shared" si="2"/>
        <v>0</v>
      </c>
      <c r="H57" s="12">
        <f t="shared" si="3"/>
        <v>0</v>
      </c>
      <c r="I57" s="12">
        <f t="shared" si="0"/>
        <v>0</v>
      </c>
      <c r="J57" s="12">
        <f t="shared" si="1"/>
        <v>0</v>
      </c>
    </row>
    <row r="58" spans="1:10" ht="30" x14ac:dyDescent="0.25">
      <c r="A58" s="10" t="s">
        <v>121</v>
      </c>
      <c r="B58" s="17" t="s">
        <v>122</v>
      </c>
      <c r="C58" s="19">
        <v>100</v>
      </c>
      <c r="D58" s="11" t="s">
        <v>64</v>
      </c>
      <c r="E58" s="6"/>
      <c r="F58" s="7"/>
      <c r="G58" s="12">
        <f t="shared" ref="G58:G61" si="8">E58*F58</f>
        <v>0</v>
      </c>
      <c r="H58" s="12">
        <f t="shared" ref="H58:H61" si="9">E58+G58</f>
        <v>0</v>
      </c>
      <c r="I58" s="12">
        <f t="shared" ref="I58:I61" si="10">C58*E58</f>
        <v>0</v>
      </c>
      <c r="J58" s="12">
        <f t="shared" ref="J58:J61" si="11">C58*H58</f>
        <v>0</v>
      </c>
    </row>
    <row r="59" spans="1:10" ht="15.75" x14ac:dyDescent="0.25">
      <c r="A59" s="10" t="s">
        <v>123</v>
      </c>
      <c r="B59" s="17" t="s">
        <v>124</v>
      </c>
      <c r="C59" s="19">
        <v>20</v>
      </c>
      <c r="D59" s="11" t="s">
        <v>65</v>
      </c>
      <c r="E59" s="6"/>
      <c r="F59" s="7"/>
      <c r="G59" s="12">
        <f t="shared" si="8"/>
        <v>0</v>
      </c>
      <c r="H59" s="12">
        <f t="shared" si="9"/>
        <v>0</v>
      </c>
      <c r="I59" s="12">
        <f t="shared" si="10"/>
        <v>0</v>
      </c>
      <c r="J59" s="12">
        <f t="shared" si="11"/>
        <v>0</v>
      </c>
    </row>
    <row r="60" spans="1:10" ht="15.75" x14ac:dyDescent="0.25">
      <c r="A60" s="10" t="s">
        <v>125</v>
      </c>
      <c r="B60" s="17" t="s">
        <v>126</v>
      </c>
      <c r="C60" s="19">
        <v>50</v>
      </c>
      <c r="D60" s="11" t="s">
        <v>64</v>
      </c>
      <c r="E60" s="6"/>
      <c r="F60" s="7"/>
      <c r="G60" s="12">
        <f t="shared" si="8"/>
        <v>0</v>
      </c>
      <c r="H60" s="12">
        <f t="shared" si="9"/>
        <v>0</v>
      </c>
      <c r="I60" s="12">
        <f t="shared" si="10"/>
        <v>0</v>
      </c>
      <c r="J60" s="12">
        <f t="shared" si="11"/>
        <v>0</v>
      </c>
    </row>
    <row r="61" spans="1:10" ht="15.75" x14ac:dyDescent="0.25">
      <c r="A61" s="10" t="s">
        <v>127</v>
      </c>
      <c r="B61" s="17" t="s">
        <v>128</v>
      </c>
      <c r="C61" s="19">
        <v>50</v>
      </c>
      <c r="D61" s="11" t="s">
        <v>64</v>
      </c>
      <c r="E61" s="6"/>
      <c r="F61" s="7"/>
      <c r="G61" s="12">
        <f t="shared" si="8"/>
        <v>0</v>
      </c>
      <c r="H61" s="12">
        <f t="shared" si="9"/>
        <v>0</v>
      </c>
      <c r="I61" s="12">
        <f t="shared" si="10"/>
        <v>0</v>
      </c>
      <c r="J61" s="12">
        <f t="shared" si="11"/>
        <v>0</v>
      </c>
    </row>
    <row r="62" spans="1:10" ht="15.75" x14ac:dyDescent="0.25">
      <c r="A62" s="10" t="s">
        <v>130</v>
      </c>
      <c r="B62" s="17" t="s">
        <v>131</v>
      </c>
      <c r="C62" s="19">
        <v>1000</v>
      </c>
      <c r="D62" s="11" t="s">
        <v>64</v>
      </c>
      <c r="E62" s="6"/>
      <c r="F62" s="7"/>
      <c r="G62" s="12">
        <f t="shared" ref="G62" si="12">E62*F62</f>
        <v>0</v>
      </c>
      <c r="H62" s="12">
        <f t="shared" ref="H62" si="13">E62+G62</f>
        <v>0</v>
      </c>
      <c r="I62" s="12">
        <f t="shared" ref="I62" si="14">C62*E62</f>
        <v>0</v>
      </c>
      <c r="J62" s="12">
        <f t="shared" ref="J62" si="15">C62*H62</f>
        <v>0</v>
      </c>
    </row>
    <row r="63" spans="1:10" x14ac:dyDescent="0.25">
      <c r="A63" s="31" t="s">
        <v>52</v>
      </c>
      <c r="B63" s="31"/>
      <c r="C63" s="31"/>
      <c r="D63" s="31"/>
      <c r="E63" s="31"/>
      <c r="F63" s="31"/>
      <c r="G63" s="31"/>
      <c r="H63" s="31"/>
      <c r="I63" s="31"/>
      <c r="J63" s="6">
        <f>SUM(J10:J61)</f>
        <v>0</v>
      </c>
    </row>
    <row r="64" spans="1:10" x14ac:dyDescent="0.25">
      <c r="A64" s="2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25">
      <c r="A65" s="26" t="s">
        <v>55</v>
      </c>
      <c r="B65" s="26"/>
      <c r="C65" s="26"/>
      <c r="D65" s="26"/>
      <c r="E65" s="26"/>
      <c r="F65" s="26"/>
      <c r="G65" s="3"/>
      <c r="H65" s="3"/>
      <c r="I65" s="3"/>
      <c r="J65" s="3"/>
    </row>
    <row r="66" spans="1:10" x14ac:dyDescent="0.25">
      <c r="A66" s="26" t="s">
        <v>53</v>
      </c>
      <c r="B66" s="26"/>
      <c r="C66" s="26"/>
      <c r="D66" s="26"/>
      <c r="E66" s="26"/>
      <c r="F66" s="26"/>
      <c r="G66" s="3"/>
      <c r="H66" s="3"/>
      <c r="I66" s="3"/>
      <c r="J66" s="3"/>
    </row>
    <row r="67" spans="1:10" x14ac:dyDescent="0.25">
      <c r="A67" s="14"/>
      <c r="B67" s="14"/>
      <c r="C67" s="14"/>
      <c r="D67" s="14"/>
      <c r="E67" s="14"/>
      <c r="F67" s="14"/>
      <c r="G67" s="3"/>
      <c r="H67" s="3"/>
      <c r="I67" s="3"/>
      <c r="J67" s="3"/>
    </row>
    <row r="68" spans="1:10" x14ac:dyDescent="0.25">
      <c r="A68" s="2"/>
      <c r="B68" s="3"/>
      <c r="C68" s="3"/>
      <c r="D68" s="3"/>
      <c r="E68" s="3"/>
      <c r="F68" s="3"/>
      <c r="G68" s="3"/>
      <c r="H68" s="3"/>
      <c r="I68" s="30" t="s">
        <v>57</v>
      </c>
      <c r="J68" s="30"/>
    </row>
    <row r="69" spans="1:10" x14ac:dyDescent="0.25">
      <c r="A69" s="28" t="s">
        <v>54</v>
      </c>
      <c r="B69" s="28"/>
      <c r="C69" s="28"/>
      <c r="D69" s="28"/>
      <c r="E69" s="28"/>
      <c r="F69" s="28"/>
      <c r="G69" s="3"/>
      <c r="H69" s="3"/>
      <c r="I69" s="3"/>
      <c r="J69" s="3"/>
    </row>
    <row r="70" spans="1:10" x14ac:dyDescent="0.25">
      <c r="A70" s="28" t="s">
        <v>56</v>
      </c>
      <c r="B70" s="28"/>
      <c r="C70" s="28"/>
      <c r="D70" s="28"/>
      <c r="E70" s="28"/>
      <c r="F70" s="28"/>
      <c r="G70" s="3"/>
      <c r="H70" s="3"/>
      <c r="I70" s="29" t="s">
        <v>58</v>
      </c>
      <c r="J70" s="29"/>
    </row>
    <row r="71" spans="1:10" x14ac:dyDescent="0.25">
      <c r="A71" s="5"/>
      <c r="B71" s="5"/>
      <c r="C71" s="5"/>
      <c r="D71" s="5"/>
      <c r="E71" s="5"/>
      <c r="F71" s="5"/>
      <c r="G71" s="3"/>
      <c r="H71" s="3"/>
      <c r="I71" s="25" t="s">
        <v>59</v>
      </c>
      <c r="J71" s="25"/>
    </row>
    <row r="72" spans="1:10" x14ac:dyDescent="0.25">
      <c r="A72" s="2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25">
      <c r="A73" s="2"/>
      <c r="B73" s="3"/>
      <c r="C73" s="3"/>
      <c r="D73" s="3"/>
      <c r="E73" s="3"/>
      <c r="F73" s="3"/>
      <c r="G73" s="3"/>
      <c r="H73" s="3"/>
    </row>
    <row r="74" spans="1:10" x14ac:dyDescent="0.25">
      <c r="A74" s="2"/>
      <c r="B74" s="3"/>
      <c r="C74" s="3"/>
      <c r="D74" s="3"/>
      <c r="E74" s="3"/>
      <c r="F74" s="3"/>
      <c r="G74" s="3"/>
      <c r="H74" s="3"/>
      <c r="I74" s="25"/>
      <c r="J74" s="25"/>
    </row>
    <row r="75" spans="1:10" x14ac:dyDescent="0.25">
      <c r="A75" s="2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25">
      <c r="A76" s="2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25">
      <c r="A77" s="2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25">
      <c r="A78" s="2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25">
      <c r="A79" s="2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25">
      <c r="A80" s="2"/>
      <c r="B80" s="3"/>
      <c r="C80" s="3"/>
      <c r="D80" s="3"/>
      <c r="E80" s="3"/>
      <c r="F80" s="3"/>
      <c r="G80" s="3"/>
      <c r="H80" s="3"/>
      <c r="I80" s="3"/>
      <c r="J80" s="3"/>
    </row>
  </sheetData>
  <mergeCells count="15">
    <mergeCell ref="A2:B2"/>
    <mergeCell ref="A3:B3"/>
    <mergeCell ref="A4:B4"/>
    <mergeCell ref="A1:L1"/>
    <mergeCell ref="I74:J74"/>
    <mergeCell ref="A65:F65"/>
    <mergeCell ref="A5:J5"/>
    <mergeCell ref="A66:F66"/>
    <mergeCell ref="A69:F69"/>
    <mergeCell ref="A70:F70"/>
    <mergeCell ref="I70:J70"/>
    <mergeCell ref="I68:J68"/>
    <mergeCell ref="A63:I63"/>
    <mergeCell ref="I71:J71"/>
    <mergeCell ref="A6:J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2015-04-14T05:38:47Z</dcterms:modified>
</cp:coreProperties>
</file>