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51" i="1"/>
  <c r="H51" s="1"/>
  <c r="J51" s="1"/>
  <c r="I51"/>
  <c r="G52"/>
  <c r="H52" s="1"/>
  <c r="J52" s="1"/>
  <c r="I52"/>
  <c r="G53"/>
  <c r="H53" s="1"/>
  <c r="J53" s="1"/>
  <c r="I53"/>
  <c r="G54"/>
  <c r="H54" s="1"/>
  <c r="J54" s="1"/>
  <c r="I54"/>
  <c r="I11" l="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5"/>
  <c r="I56"/>
  <c r="I10"/>
  <c r="G11"/>
  <c r="H11" s="1"/>
  <c r="J11" s="1"/>
  <c r="G12"/>
  <c r="H12" s="1"/>
  <c r="J12" s="1"/>
  <c r="G13"/>
  <c r="H13" s="1"/>
  <c r="J13" s="1"/>
  <c r="G14"/>
  <c r="H14" s="1"/>
  <c r="J14" s="1"/>
  <c r="G15"/>
  <c r="H15" s="1"/>
  <c r="J15" s="1"/>
  <c r="G16"/>
  <c r="H16" s="1"/>
  <c r="J16" s="1"/>
  <c r="G17"/>
  <c r="H17" s="1"/>
  <c r="J17" s="1"/>
  <c r="G18"/>
  <c r="H18" s="1"/>
  <c r="J18" s="1"/>
  <c r="G19"/>
  <c r="H19" s="1"/>
  <c r="J19" s="1"/>
  <c r="G20"/>
  <c r="H20" s="1"/>
  <c r="J20" s="1"/>
  <c r="G21"/>
  <c r="H21" s="1"/>
  <c r="J21" s="1"/>
  <c r="G22"/>
  <c r="H22" s="1"/>
  <c r="J22" s="1"/>
  <c r="G23"/>
  <c r="H23" s="1"/>
  <c r="J23" s="1"/>
  <c r="G24"/>
  <c r="H24" s="1"/>
  <c r="J24" s="1"/>
  <c r="G25"/>
  <c r="H25" s="1"/>
  <c r="J25" s="1"/>
  <c r="G26"/>
  <c r="H26" s="1"/>
  <c r="J26" s="1"/>
  <c r="G27"/>
  <c r="H27" s="1"/>
  <c r="J27" s="1"/>
  <c r="G28"/>
  <c r="H28" s="1"/>
  <c r="J28" s="1"/>
  <c r="G29"/>
  <c r="H29" s="1"/>
  <c r="J29" s="1"/>
  <c r="G30"/>
  <c r="H30" s="1"/>
  <c r="J30" s="1"/>
  <c r="G31"/>
  <c r="H31" s="1"/>
  <c r="J31" s="1"/>
  <c r="G32"/>
  <c r="H32" s="1"/>
  <c r="J32" s="1"/>
  <c r="G33"/>
  <c r="H33" s="1"/>
  <c r="J33" s="1"/>
  <c r="G34"/>
  <c r="H34" s="1"/>
  <c r="J34" s="1"/>
  <c r="G35"/>
  <c r="H35" s="1"/>
  <c r="J35" s="1"/>
  <c r="G36"/>
  <c r="H36" s="1"/>
  <c r="J36" s="1"/>
  <c r="G37"/>
  <c r="H37" s="1"/>
  <c r="J37" s="1"/>
  <c r="G38"/>
  <c r="H38" s="1"/>
  <c r="J38" s="1"/>
  <c r="G39"/>
  <c r="H39" s="1"/>
  <c r="J39" s="1"/>
  <c r="G40"/>
  <c r="H40" s="1"/>
  <c r="J40" s="1"/>
  <c r="G41"/>
  <c r="H41" s="1"/>
  <c r="J41" s="1"/>
  <c r="G42"/>
  <c r="H42" s="1"/>
  <c r="J42" s="1"/>
  <c r="G43"/>
  <c r="H43" s="1"/>
  <c r="J43" s="1"/>
  <c r="G44"/>
  <c r="H44" s="1"/>
  <c r="J44" s="1"/>
  <c r="G45"/>
  <c r="H45" s="1"/>
  <c r="J45" s="1"/>
  <c r="G46"/>
  <c r="H46" s="1"/>
  <c r="J46" s="1"/>
  <c r="G47"/>
  <c r="H47" s="1"/>
  <c r="J47" s="1"/>
  <c r="G48"/>
  <c r="H48" s="1"/>
  <c r="J48" s="1"/>
  <c r="G49"/>
  <c r="H49" s="1"/>
  <c r="J49" s="1"/>
  <c r="G50"/>
  <c r="H50" s="1"/>
  <c r="J50" s="1"/>
  <c r="G55"/>
  <c r="H55" s="1"/>
  <c r="J55" s="1"/>
  <c r="G56"/>
  <c r="H56" s="1"/>
  <c r="J56" s="1"/>
  <c r="G10"/>
  <c r="H10" s="1"/>
  <c r="J10" s="1"/>
  <c r="J57" l="1"/>
</calcChain>
</file>

<file path=xl/sharedStrings.xml><?xml version="1.0" encoding="utf-8"?>
<sst xmlns="http://schemas.openxmlformats.org/spreadsheetml/2006/main" count="502" uniqueCount="447">
  <si>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</si>
  <si>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</si>
  <si>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</si>
  <si>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</si>
  <si>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</si>
  <si>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</si>
  <si>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</si>
  <si>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</si>
  <si>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</si>
  <si>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</si>
  <si>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</si>
  <si>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</si>
  <si>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</si>
  <si>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</si>
  <si>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</si>
  <si>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</si>
  <si>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</si>
  <si>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</si>
  <si>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</si>
  <si>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</si>
  <si>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</si>
  <si>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</si>
  <si>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</si>
  <si>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</si>
  <si>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</si>
  <si>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</si>
  <si>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</si>
  <si>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</si>
  <si>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</si>
  <si>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</si>
  <si>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</si>
  <si>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</si>
  <si>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</si>
  <si>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</si>
  <si>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</si>
  <si>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</si>
  <si>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</si>
  <si>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</si>
  <si>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</si>
  <si>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</si>
  <si>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</si>
  <si>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</si>
  <si>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</si>
  <si>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</si>
  <si>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Przedmiot zamówienia, wymagana wielkość opakowania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</si>
  <si>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</si>
  <si>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</si>
  <si>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</si>
  <si>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</si>
  <si>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</si>
  <si>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</si>
  <si>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</si>
  <si>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</si>
  <si>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</si>
  <si>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</si>
  <si>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</si>
  <si>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</si>
  <si>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</si>
  <si>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</si>
  <si>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</si>
  <si>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</si>
  <si>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</si>
  <si>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</si>
  <si>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</si>
  <si>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</si>
  <si>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</si>
  <si>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</si>
  <si>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</si>
  <si>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</si>
  <si>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</si>
  <si>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</si>
  <si>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</si>
  <si>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</si>
  <si>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</si>
  <si>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</si>
  <si>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</si>
  <si>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</si>
  <si>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</si>
  <si>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</si>
  <si>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</si>
  <si>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</si>
  <si>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</si>
  <si>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</si>
  <si>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</si>
  <si>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</si>
  <si>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</si>
  <si>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</si>
  <si>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</si>
  <si>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</si>
  <si>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</si>
  <si>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</si>
  <si>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</si>
  <si>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</si>
  <si>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</si>
  <si>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</si>
  <si>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</si>
  <si>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</si>
  <si>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</si>
  <si>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</si>
  <si>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</si>
  <si>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</si>
  <si>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</si>
  <si>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</si>
  <si>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</si>
  <si>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</si>
  <si>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</si>
  <si>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</si>
  <si>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</si>
  <si>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</si>
  <si>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</si>
  <si>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</si>
  <si>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</si>
  <si>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</si>
  <si>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</si>
  <si>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</si>
  <si>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</si>
  <si>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</si>
  <si>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</si>
  <si>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</si>
  <si>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</si>
  <si>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</si>
  <si>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</si>
  <si>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</si>
  <si>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</si>
  <si>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</si>
  <si>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</si>
  <si>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</si>
  <si>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</si>
  <si>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</si>
  <si>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</si>
  <si>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</si>
  <si>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</si>
  <si>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</si>
  <si>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</si>
  <si>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</si>
  <si>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</si>
  <si>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</si>
  <si>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</si>
  <si>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</si>
  <si>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</si>
  <si>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</si>
  <si>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</si>
  <si>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</si>
  <si>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</si>
  <si>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</si>
  <si>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</si>
  <si>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</si>
  <si>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</si>
  <si>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</si>
  <si>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</si>
  <si>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</si>
  <si>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</si>
  <si>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</si>
  <si>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</si>
  <si>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</si>
  <si>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</si>
  <si>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</si>
  <si>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</si>
  <si>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</si>
  <si>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</si>
  <si>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</si>
  <si>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</si>
  <si>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</si>
  <si>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</si>
  <si>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</si>
  <si>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</si>
  <si>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</si>
  <si>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</si>
  <si>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</si>
  <si>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</si>
  <si>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</si>
  <si>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</si>
  <si>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</si>
  <si>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</si>
  <si>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</si>
  <si>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</si>
  <si>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</si>
  <si>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</si>
  <si>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</si>
  <si>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</si>
  <si>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</si>
  <si>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</si>
  <si>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</si>
  <si>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</si>
  <si>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</si>
  <si>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</si>
  <si>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</si>
  <si>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</si>
  <si>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</si>
  <si>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</si>
  <si>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</si>
  <si>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</si>
  <si>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</si>
  <si>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</si>
  <si>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</si>
  <si>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</si>
  <si>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</si>
  <si>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</si>
  <si>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</si>
  <si>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</si>
  <si>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</si>
  <si>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</si>
  <si>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</si>
  <si>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</si>
  <si>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</si>
  <si>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</si>
  <si>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</si>
  <si>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</si>
  <si>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</si>
  <si>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</si>
  <si>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</si>
  <si>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</si>
  <si>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</si>
  <si>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</si>
  <si>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</si>
  <si>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</si>
  <si>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</si>
  <si>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</si>
  <si>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</si>
  <si>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</si>
  <si>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</si>
  <si>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</si>
  <si>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</si>
  <si>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</si>
  <si>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</si>
  <si>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</si>
  <si>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</si>
  <si>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</si>
  <si>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</si>
  <si>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</si>
  <si>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</si>
  <si>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</si>
  <si>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</si>
  <si>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</si>
  <si>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</si>
  <si>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</si>
  <si>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</si>
  <si>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</si>
  <si>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</si>
  <si>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</si>
  <si>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</si>
  <si>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</si>
  <si>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</si>
  <si>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</si>
  <si>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</si>
  <si>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</si>
  <si>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</si>
  <si>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</si>
  <si>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</si>
  <si>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</si>
  <si>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</si>
  <si>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</si>
  <si>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</si>
  <si>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</si>
  <si>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</si>
  <si>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</si>
  <si>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</si>
  <si>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</si>
  <si>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</si>
  <si>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</si>
  <si>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</si>
  <si>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</si>
  <si>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</si>
  <si>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</si>
  <si>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</si>
  <si>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</si>
  <si>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</si>
  <si>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</si>
  <si>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</si>
  <si>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</si>
  <si>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</si>
  <si>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</si>
  <si>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</si>
  <si>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</si>
  <si>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</si>
  <si>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</si>
  <si>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</si>
  <si>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</si>
  <si>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</si>
  <si>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</si>
  <si>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</si>
  <si>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</si>
  <si>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</si>
  <si>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</si>
  <si>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</si>
  <si>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</si>
  <si>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</si>
  <si>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</si>
  <si>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</si>
  <si>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</si>
  <si>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</si>
  <si>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</si>
  <si>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</si>
  <si>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</si>
  <si>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</si>
  <si>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</si>
  <si>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</si>
  <si>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</si>
  <si>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</si>
  <si>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</si>
  <si>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</si>
  <si>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</si>
  <si>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</si>
  <si>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</si>
  <si>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</si>
  <si>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</si>
  <si>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</si>
  <si>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</si>
  <si>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</si>
  <si>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</si>
  <si>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</si>
  <si>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</si>
  <si>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</si>
  <si>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</si>
  <si>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</si>
  <si>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</si>
  <si>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</si>
  <si>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</si>
  <si>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</si>
  <si>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</si>
  <si>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</si>
  <si>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</si>
  <si>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</si>
  <si>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</si>
  <si>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</si>
  <si>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</si>
  <si>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</si>
  <si>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</si>
  <si>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</si>
  <si>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</si>
  <si>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</si>
  <si>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</si>
  <si>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</si>
  <si>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</si>
  <si>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</si>
  <si>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</si>
  <si>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</si>
  <si>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</si>
  <si>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</si>
  <si>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</si>
  <si>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</si>
  <si>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</si>
  <si>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</si>
  <si>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</si>
  <si>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</si>
  <si>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</si>
  <si>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</si>
  <si>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</si>
  <si>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</si>
  <si>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</si>
  <si>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</si>
  <si>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</si>
  <si>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</si>
  <si>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</si>
  <si>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</si>
  <si>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</si>
  <si>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</si>
  <si>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</si>
  <si>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</si>
  <si>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</si>
  <si>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</si>
  <si>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</si>
  <si>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</si>
  <si>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</si>
  <si>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</si>
  <si>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</si>
  <si>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</si>
  <si>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</si>
  <si>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</si>
  <si>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</si>
  <si>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</si>
  <si>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</si>
  <si>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</si>
  <si>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</si>
  <si>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</si>
  <si>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</si>
  <si>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</si>
  <si>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</si>
  <si>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</si>
  <si>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</si>
  <si>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</si>
  <si>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</si>
  <si>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</si>
  <si>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</si>
  <si>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</si>
  <si>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</si>
  <si>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</si>
  <si>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</si>
  <si>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</si>
  <si>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</si>
  <si>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</si>
  <si>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</si>
  <si>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</si>
  <si>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</si>
  <si>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Chleb zwykły OLIWSKI 1 kg</t>
  </si>
  <si>
    <t>Chleb krojony OLIWSKI 1 kg</t>
  </si>
  <si>
    <t>Chleb 0,9 kg cały</t>
  </si>
  <si>
    <t>Chleb 0,9 krojony</t>
  </si>
  <si>
    <t>Chleb 1,20 kg cały</t>
  </si>
  <si>
    <t>Chleb 1,20 kg krojony</t>
  </si>
  <si>
    <t>Chleb wiejski 2 kg</t>
  </si>
  <si>
    <t>Chleb razowy skrzynkowy cały  0,5 kg</t>
  </si>
  <si>
    <t>Chleb razowy skrzynkowy krojony 0,5 kg</t>
  </si>
  <si>
    <t>Chleb razowy okrągły cały 0,5 kg</t>
  </si>
  <si>
    <t>Chleb razowy ze słonecznikiem krojony      0,4 kg</t>
  </si>
  <si>
    <t>Chleb razowy ze soją krojony 0,4 kg</t>
  </si>
  <si>
    <t>Chleb fitness 0,4 kg</t>
  </si>
  <si>
    <t>chleb orkiszowy 0,5 kg</t>
  </si>
  <si>
    <t>Chleb graham 0,35 kg</t>
  </si>
  <si>
    <t>Chleb tostowy 0,35 kg</t>
  </si>
  <si>
    <t>Chleb rozmaitości 0,45 kg</t>
  </si>
  <si>
    <t>Bułka paryska krojona  0,45 kg</t>
  </si>
  <si>
    <t>Kajzerki 0,07 kg</t>
  </si>
  <si>
    <t>Bułka zwykła 0,08 kg</t>
  </si>
  <si>
    <t>Bułki liliputki</t>
  </si>
  <si>
    <t>Bułki rozmaitości 0,04 kg</t>
  </si>
  <si>
    <t>Bułki grahamki  0,05 kg</t>
  </si>
  <si>
    <t>Bułki maślane 0,04 kg</t>
  </si>
  <si>
    <t>Chałka 0,34 kg</t>
  </si>
  <si>
    <r>
      <t>Bułka tarta</t>
    </r>
    <r>
      <rPr>
        <sz val="11"/>
        <color rgb="FFFF0000"/>
        <rFont val="Times New Roman"/>
        <family val="1"/>
        <charset val="238"/>
      </rPr>
      <t xml:space="preserve">. </t>
    </r>
    <r>
      <rPr>
        <sz val="11"/>
        <color rgb="FF000000"/>
        <rFont val="Times New Roman"/>
        <family val="1"/>
        <charset val="238"/>
      </rPr>
      <t>0,5 kg</t>
    </r>
  </si>
  <si>
    <t>Pasztety 0,15 kg (np. z mięsem , kapusta i grzybami)</t>
  </si>
  <si>
    <t xml:space="preserve">Pączki </t>
  </si>
  <si>
    <t>Parzone.0,10 kg</t>
  </si>
  <si>
    <t>Drożdżówka zwykła</t>
  </si>
  <si>
    <t>Drożdżówka z serem</t>
  </si>
  <si>
    <t>Drożdżówka z makiem</t>
  </si>
  <si>
    <t>Drożdżówka ósemka</t>
  </si>
  <si>
    <t>Jagodzianka</t>
  </si>
  <si>
    <t>Grzebień</t>
  </si>
  <si>
    <t>Drożdżówka na wagę</t>
  </si>
  <si>
    <t>Ciastka deserowe                                         (np. wuzetka,sernik,snikers,jabłecznik itp.)</t>
  </si>
  <si>
    <t>Ciastka drobne typu anyżki lub bezy itp.</t>
  </si>
  <si>
    <t>Ciasteczka kruche.</t>
  </si>
  <si>
    <t>44.</t>
  </si>
  <si>
    <t>45.</t>
  </si>
  <si>
    <t>46.</t>
  </si>
  <si>
    <t>47.</t>
  </si>
  <si>
    <t>Faworki</t>
  </si>
  <si>
    <t xml:space="preserve">Pączusie </t>
  </si>
  <si>
    <t>Rogaliki drożdżowe</t>
  </si>
  <si>
    <t>Ptyśki</t>
  </si>
  <si>
    <t>Chleb foremkowy cały 0,5kg</t>
  </si>
  <si>
    <r>
      <t>Załącznik nr 2A do SIWZ - dotyczy 1</t>
    </r>
    <r>
      <rPr>
        <b/>
        <u/>
        <sz val="12"/>
        <color indexed="8"/>
        <rFont val="Calibri"/>
        <family val="2"/>
        <charset val="238"/>
      </rPr>
      <t xml:space="preserve"> części </t>
    </r>
    <r>
      <rPr>
        <b/>
        <sz val="12"/>
        <color indexed="8"/>
        <rFont val="Calibri"/>
        <family val="2"/>
        <charset val="238"/>
      </rPr>
      <t>zamówienia</t>
    </r>
  </si>
  <si>
    <t>Chleb razowy okrągły krojony 0,5 kg</t>
  </si>
  <si>
    <t>Chleb domowy – żytni krojony 0,7 kg</t>
  </si>
  <si>
    <t>Bułka paryska cała 0,45 kg</t>
  </si>
  <si>
    <t>Oferujemy dostawę pieczywa oraz wyrobów piekarskich i ciastkarskich dla potrzeb Zespołu Kształcenia i Wychowania Nr 1 w Pelplinie  zgodnie z wymaganiami szczegółowo określonymi w SIWZ według poniższego zestawienia, za nastepujące wynagrodzenie: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</si>
</sst>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28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sz val="11"/>
      <color rgb="FFFF0000"/>
      <name val="Times New Roman"/>
      <family val="1"/>
      <charset val="238"/>
    </font>
    <font>
      <b/>
      <u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44" fontId="0" fillId="0" borderId="1" xfId="0" applyNumberFormat="1" applyBorder="1"/>
    <xf numFmtId="9" fontId="0" fillId="0" borderId="1" xfId="0" applyNumberFormat="1" applyBorder="1"/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2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4" fillId="0" borderId="2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vertical="top" wrapText="1"/>
    </xf>
    <xf numFmtId="0" fontId="9" fillId="0" borderId="1" xfId="0" applyFont="1" applyBorder="1" applyAlignment="1" applyProtection="1">
      <alignment wrapText="1"/>
    </xf>
    <xf numFmtId="0" fontId="15" fillId="0" borderId="2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6" fillId="0" borderId="1" xfId="0" applyFont="1" applyBorder="1" applyAlignment="1" applyProtection="1">
      <alignment wrapText="1"/>
    </xf>
    <xf numFmtId="0" fontId="19" fillId="0" borderId="3" xfId="0" applyFont="1" applyBorder="1" applyAlignment="1">
      <alignment vertical="top" wrapText="1"/>
    </xf>
    <xf numFmtId="0" fontId="21" fillId="0" borderId="1" xfId="0" applyFont="1" applyBorder="1" applyAlignment="1" applyProtection="1">
      <alignment wrapText="1"/>
    </xf>
    <xf numFmtId="0" fontId="9" fillId="0" borderId="1" xfId="0" applyFont="1" applyBorder="1" applyProtection="1"/>
    <xf numFmtId="0" fontId="22" fillId="0" borderId="1" xfId="0" applyFont="1" applyBorder="1" applyAlignment="1" applyProtection="1">
      <alignment wrapText="1"/>
    </xf>
    <xf numFmtId="0" fontId="9" fillId="0" borderId="1" xfId="0" applyFont="1" applyFill="1" applyBorder="1" applyAlignment="1" applyProtection="1">
      <alignment wrapText="1"/>
    </xf>
    <xf numFmtId="0" fontId="9" fillId="0" borderId="0" xfId="0" applyFont="1"/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0" fontId="8" fillId="0" borderId="0" xfId="0" applyFont="1" applyAlignment="1">
      <alignment wrapText="1"/>
    </xf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1" fillId="2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3"/>
  <sheetViews>
    <sheetView tabSelected="1" zoomScale="85" zoomScaleNormal="85" workbookViewId="0">
      <selection activeCell="K10" sqref="K10"/>
    </sheetView>
  </sheetViews>
  <sheetFormatPr defaultRowHeight="15"/>
  <cols>
    <col min="1" max="1" width="4.42578125" customWidth="1"/>
    <col min="2" max="2" width="25.140625" customWidth="1"/>
    <col min="3" max="3" width="12" customWidth="1"/>
    <col min="5" max="5" width="13.85546875" customWidth="1"/>
    <col min="6" max="7" width="11.5703125" customWidth="1"/>
    <col min="8" max="8" width="13.140625" customWidth="1"/>
    <col min="9" max="9" width="12.42578125" customWidth="1"/>
    <col min="10" max="10" width="14.140625" customWidth="1"/>
    <col min="11" max="11" width="18.5703125" customWidth="1"/>
  </cols>
  <sheetData>
    <row r="1" spans="1:12" ht="15.75">
      <c r="A1" s="46" t="s">
        <v>442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31.5" customHeight="1">
      <c r="A2" s="43" t="s">
        <v>61</v>
      </c>
      <c r="B2" s="43"/>
      <c r="C2" s="6"/>
      <c r="D2" s="6"/>
      <c r="E2" s="6"/>
      <c r="F2" s="6"/>
      <c r="G2" s="6"/>
      <c r="H2" s="6"/>
      <c r="I2" s="6"/>
      <c r="J2" s="6"/>
    </row>
    <row r="3" spans="1:12">
      <c r="A3" s="44" t="s">
        <v>51</v>
      </c>
      <c r="B3" s="44"/>
      <c r="C3" s="6"/>
      <c r="D3" s="6"/>
      <c r="E3" s="6"/>
      <c r="F3" s="6"/>
      <c r="G3" s="6"/>
      <c r="H3" s="6"/>
      <c r="I3" s="6"/>
      <c r="J3" s="6"/>
    </row>
    <row r="4" spans="1:12">
      <c r="A4" s="45" t="s">
        <v>52</v>
      </c>
      <c r="B4" s="44"/>
      <c r="C4" s="6"/>
      <c r="D4" s="6"/>
      <c r="E4" s="6"/>
      <c r="F4" s="6"/>
      <c r="G4" s="6"/>
      <c r="H4" s="6"/>
      <c r="I4" s="6"/>
      <c r="J4" s="6"/>
    </row>
    <row r="5" spans="1:12" ht="78" customHeight="1">
      <c r="A5" s="35" t="s">
        <v>63</v>
      </c>
      <c r="B5" s="35"/>
      <c r="C5" s="35"/>
      <c r="D5" s="35"/>
      <c r="E5" s="35"/>
      <c r="F5" s="35"/>
      <c r="G5" s="35"/>
      <c r="H5" s="35"/>
      <c r="I5" s="35"/>
      <c r="J5" s="35"/>
    </row>
    <row r="6" spans="1:12" ht="36.75" customHeight="1">
      <c r="A6" s="42" t="s">
        <v>446</v>
      </c>
      <c r="B6" s="42"/>
      <c r="C6" s="42"/>
      <c r="D6" s="42"/>
      <c r="E6" s="42"/>
      <c r="F6" s="42"/>
      <c r="G6" s="42"/>
      <c r="H6" s="42"/>
      <c r="I6" s="42"/>
      <c r="J6" s="42"/>
    </row>
    <row r="8" spans="1:12" ht="75">
      <c r="A8" s="10" t="s">
        <v>0</v>
      </c>
      <c r="B8" s="11" t="s">
        <v>44</v>
      </c>
      <c r="C8" s="11" t="s">
        <v>45</v>
      </c>
      <c r="D8" s="11" t="s">
        <v>46</v>
      </c>
      <c r="E8" s="3" t="s">
        <v>62</v>
      </c>
      <c r="F8" s="3" t="s">
        <v>64</v>
      </c>
      <c r="G8" s="11" t="s">
        <v>47</v>
      </c>
      <c r="H8" s="11" t="s">
        <v>48</v>
      </c>
      <c r="I8" s="11" t="s">
        <v>49</v>
      </c>
      <c r="J8" s="11" t="s">
        <v>50</v>
      </c>
    </row>
    <row r="9" spans="1:12" ht="15.75" thickBot="1">
      <c r="A9" s="12" t="s">
        <v>1</v>
      </c>
      <c r="B9" s="12" t="s">
        <v>2</v>
      </c>
      <c r="C9" s="12" t="s">
        <v>3</v>
      </c>
      <c r="D9" s="12" t="s">
        <v>4</v>
      </c>
      <c r="E9" s="2" t="s">
        <v>5</v>
      </c>
      <c r="F9" s="2" t="s">
        <v>6</v>
      </c>
      <c r="G9" s="12" t="s">
        <v>7</v>
      </c>
      <c r="H9" s="12" t="s">
        <v>8</v>
      </c>
      <c r="I9" s="12" t="s">
        <v>9</v>
      </c>
      <c r="J9" s="12" t="s">
        <v>10</v>
      </c>
    </row>
    <row r="10" spans="1:12" ht="19.5" customHeight="1" thickBot="1">
      <c r="A10" s="13" t="s">
        <v>1</v>
      </c>
      <c r="B10" s="17" t="s">
        <v>394</v>
      </c>
      <c r="C10" s="20">
        <v>2000</v>
      </c>
      <c r="D10" s="14" t="s">
        <v>237</v>
      </c>
      <c r="E10" s="8"/>
      <c r="F10" s="9"/>
      <c r="G10" s="15">
        <f>E10*F10</f>
        <v>0</v>
      </c>
      <c r="H10" s="15">
        <f>E10+G10</f>
        <v>0</v>
      </c>
      <c r="I10" s="15">
        <f t="shared" ref="I10:I56" si="0">C10*E10</f>
        <v>0</v>
      </c>
      <c r="J10" s="15">
        <f t="shared" ref="J10:J56" si="1">C10*H10</f>
        <v>0</v>
      </c>
    </row>
    <row r="11" spans="1:12" ht="21" customHeight="1" thickBot="1">
      <c r="A11" s="13" t="s">
        <v>2</v>
      </c>
      <c r="B11" s="18" t="s">
        <v>395</v>
      </c>
      <c r="C11" s="21">
        <v>2000</v>
      </c>
      <c r="D11" s="14" t="s">
        <v>237</v>
      </c>
      <c r="E11" s="8"/>
      <c r="F11" s="9"/>
      <c r="G11" s="15">
        <f t="shared" ref="G11:G56" si="2">E11*F11</f>
        <v>0</v>
      </c>
      <c r="H11" s="15">
        <f t="shared" ref="H11:H56" si="3">E11+G11</f>
        <v>0</v>
      </c>
      <c r="I11" s="15">
        <f t="shared" si="0"/>
        <v>0</v>
      </c>
      <c r="J11" s="15">
        <f t="shared" si="1"/>
        <v>0</v>
      </c>
    </row>
    <row r="12" spans="1:12" ht="30.75" thickBot="1">
      <c r="A12" s="13" t="s">
        <v>3</v>
      </c>
      <c r="B12" s="18" t="s">
        <v>441</v>
      </c>
      <c r="C12" s="21">
        <v>50</v>
      </c>
      <c r="D12" s="14" t="s">
        <v>237</v>
      </c>
      <c r="E12" s="8"/>
      <c r="F12" s="9"/>
      <c r="G12" s="15">
        <f t="shared" si="2"/>
        <v>0</v>
      </c>
      <c r="H12" s="15">
        <f t="shared" si="3"/>
        <v>0</v>
      </c>
      <c r="I12" s="15">
        <f t="shared" si="0"/>
        <v>0</v>
      </c>
      <c r="J12" s="15">
        <f t="shared" si="1"/>
        <v>0</v>
      </c>
    </row>
    <row r="13" spans="1:12" ht="16.5" thickBot="1">
      <c r="A13" s="13" t="s">
        <v>4</v>
      </c>
      <c r="B13" s="18" t="s">
        <v>396</v>
      </c>
      <c r="C13" s="21">
        <v>100</v>
      </c>
      <c r="D13" s="14" t="s">
        <v>237</v>
      </c>
      <c r="E13" s="8"/>
      <c r="F13" s="9"/>
      <c r="G13" s="15">
        <f t="shared" si="2"/>
        <v>0</v>
      </c>
      <c r="H13" s="15">
        <f t="shared" si="3"/>
        <v>0</v>
      </c>
      <c r="I13" s="15">
        <f t="shared" si="0"/>
        <v>0</v>
      </c>
      <c r="J13" s="15">
        <f t="shared" si="1"/>
        <v>0</v>
      </c>
    </row>
    <row r="14" spans="1:12" ht="16.5" thickBot="1">
      <c r="A14" s="13" t="s">
        <v>5</v>
      </c>
      <c r="B14" s="18" t="s">
        <v>397</v>
      </c>
      <c r="C14" s="21">
        <v>100</v>
      </c>
      <c r="D14" s="14" t="s">
        <v>237</v>
      </c>
      <c r="E14" s="8"/>
      <c r="F14" s="9"/>
      <c r="G14" s="15">
        <f t="shared" si="2"/>
        <v>0</v>
      </c>
      <c r="H14" s="15">
        <f t="shared" si="3"/>
        <v>0</v>
      </c>
      <c r="I14" s="15">
        <f t="shared" si="0"/>
        <v>0</v>
      </c>
      <c r="J14" s="15">
        <f t="shared" si="1"/>
        <v>0</v>
      </c>
      <c r="K14" s="16"/>
    </row>
    <row r="15" spans="1:12" ht="16.5" thickBot="1">
      <c r="A15" s="13" t="s">
        <v>6</v>
      </c>
      <c r="B15" s="18" t="s">
        <v>398</v>
      </c>
      <c r="C15" s="22">
        <v>100</v>
      </c>
      <c r="D15" s="14" t="s">
        <v>237</v>
      </c>
      <c r="E15" s="8"/>
      <c r="F15" s="9"/>
      <c r="G15" s="15">
        <f t="shared" si="2"/>
        <v>0</v>
      </c>
      <c r="H15" s="15">
        <f t="shared" si="3"/>
        <v>0</v>
      </c>
      <c r="I15" s="15">
        <f t="shared" si="0"/>
        <v>0</v>
      </c>
      <c r="J15" s="15">
        <f t="shared" si="1"/>
        <v>0</v>
      </c>
    </row>
    <row r="16" spans="1:12" ht="16.5" thickBot="1">
      <c r="A16" s="13" t="s">
        <v>7</v>
      </c>
      <c r="B16" s="18" t="s">
        <v>399</v>
      </c>
      <c r="C16" s="22">
        <v>100</v>
      </c>
      <c r="D16" s="14" t="s">
        <v>237</v>
      </c>
      <c r="E16" s="8"/>
      <c r="F16" s="9"/>
      <c r="G16" s="15">
        <f t="shared" si="2"/>
        <v>0</v>
      </c>
      <c r="H16" s="15">
        <f t="shared" si="3"/>
        <v>0</v>
      </c>
      <c r="I16" s="15">
        <f t="shared" si="0"/>
        <v>0</v>
      </c>
      <c r="J16" s="15">
        <f t="shared" si="1"/>
        <v>0</v>
      </c>
    </row>
    <row r="17" spans="1:10" ht="16.5" thickBot="1">
      <c r="A17" s="13" t="s">
        <v>8</v>
      </c>
      <c r="B17" s="18" t="s">
        <v>400</v>
      </c>
      <c r="C17" s="22">
        <v>100</v>
      </c>
      <c r="D17" s="14" t="s">
        <v>237</v>
      </c>
      <c r="E17" s="8"/>
      <c r="F17" s="9"/>
      <c r="G17" s="15">
        <f t="shared" si="2"/>
        <v>0</v>
      </c>
      <c r="H17" s="15">
        <f t="shared" si="3"/>
        <v>0</v>
      </c>
      <c r="I17" s="15">
        <f t="shared" si="0"/>
        <v>0</v>
      </c>
      <c r="J17" s="15">
        <f t="shared" si="1"/>
        <v>0</v>
      </c>
    </row>
    <row r="18" spans="1:10" ht="33.75" customHeight="1" thickBot="1">
      <c r="A18" s="13" t="s">
        <v>9</v>
      </c>
      <c r="B18" s="18" t="s">
        <v>401</v>
      </c>
      <c r="C18" s="22">
        <v>150</v>
      </c>
      <c r="D18" s="14" t="s">
        <v>237</v>
      </c>
      <c r="E18" s="8"/>
      <c r="F18" s="9"/>
      <c r="G18" s="15">
        <f t="shared" si="2"/>
        <v>0</v>
      </c>
      <c r="H18" s="15">
        <f t="shared" si="3"/>
        <v>0</v>
      </c>
      <c r="I18" s="15">
        <f t="shared" si="0"/>
        <v>0</v>
      </c>
      <c r="J18" s="15">
        <f t="shared" si="1"/>
        <v>0</v>
      </c>
    </row>
    <row r="19" spans="1:10" ht="30.75" thickBot="1">
      <c r="A19" s="13" t="s">
        <v>10</v>
      </c>
      <c r="B19" s="18" t="s">
        <v>402</v>
      </c>
      <c r="C19" s="22">
        <v>150</v>
      </c>
      <c r="D19" s="14" t="s">
        <v>237</v>
      </c>
      <c r="E19" s="8"/>
      <c r="F19" s="9"/>
      <c r="G19" s="15">
        <f t="shared" si="2"/>
        <v>0</v>
      </c>
      <c r="H19" s="15">
        <f t="shared" si="3"/>
        <v>0</v>
      </c>
      <c r="I19" s="15">
        <f t="shared" si="0"/>
        <v>0</v>
      </c>
      <c r="J19" s="15">
        <f t="shared" si="1"/>
        <v>0</v>
      </c>
    </row>
    <row r="20" spans="1:10" ht="30.75" thickBot="1">
      <c r="A20" s="13" t="s">
        <v>11</v>
      </c>
      <c r="B20" s="18" t="s">
        <v>403</v>
      </c>
      <c r="C20" s="22">
        <v>150</v>
      </c>
      <c r="D20" s="14" t="s">
        <v>237</v>
      </c>
      <c r="E20" s="8"/>
      <c r="F20" s="9"/>
      <c r="G20" s="15">
        <f t="shared" si="2"/>
        <v>0</v>
      </c>
      <c r="H20" s="15">
        <f t="shared" si="3"/>
        <v>0</v>
      </c>
      <c r="I20" s="15">
        <f t="shared" si="0"/>
        <v>0</v>
      </c>
      <c r="J20" s="15">
        <f t="shared" si="1"/>
        <v>0</v>
      </c>
    </row>
    <row r="21" spans="1:10" ht="33" customHeight="1" thickBot="1">
      <c r="A21" s="13" t="s">
        <v>12</v>
      </c>
      <c r="B21" s="18" t="s">
        <v>443</v>
      </c>
      <c r="C21" s="22">
        <v>100</v>
      </c>
      <c r="D21" s="14" t="s">
        <v>237</v>
      </c>
      <c r="E21" s="8"/>
      <c r="F21" s="9"/>
      <c r="G21" s="15">
        <f t="shared" si="2"/>
        <v>0</v>
      </c>
      <c r="H21" s="15">
        <f t="shared" si="3"/>
        <v>0</v>
      </c>
      <c r="I21" s="15">
        <f t="shared" si="0"/>
        <v>0</v>
      </c>
      <c r="J21" s="15">
        <f t="shared" si="1"/>
        <v>0</v>
      </c>
    </row>
    <row r="22" spans="1:10" ht="30.75" customHeight="1" thickBot="1">
      <c r="A22" s="13" t="s">
        <v>13</v>
      </c>
      <c r="B22" s="18" t="s">
        <v>404</v>
      </c>
      <c r="C22" s="22">
        <v>200</v>
      </c>
      <c r="D22" s="14" t="s">
        <v>237</v>
      </c>
      <c r="E22" s="8"/>
      <c r="F22" s="9"/>
      <c r="G22" s="15">
        <f t="shared" si="2"/>
        <v>0</v>
      </c>
      <c r="H22" s="15">
        <f t="shared" si="3"/>
        <v>0</v>
      </c>
      <c r="I22" s="15">
        <f t="shared" si="0"/>
        <v>0</v>
      </c>
      <c r="J22" s="15">
        <f t="shared" si="1"/>
        <v>0</v>
      </c>
    </row>
    <row r="23" spans="1:10" ht="31.5" customHeight="1" thickBot="1">
      <c r="A23" s="13" t="s">
        <v>14</v>
      </c>
      <c r="B23" s="18" t="s">
        <v>405</v>
      </c>
      <c r="C23" s="22">
        <v>100</v>
      </c>
      <c r="D23" s="14" t="s">
        <v>237</v>
      </c>
      <c r="E23" s="8"/>
      <c r="F23" s="9"/>
      <c r="G23" s="15">
        <f t="shared" si="2"/>
        <v>0</v>
      </c>
      <c r="H23" s="15">
        <f t="shared" si="3"/>
        <v>0</v>
      </c>
      <c r="I23" s="15">
        <f t="shared" si="0"/>
        <v>0</v>
      </c>
      <c r="J23" s="15">
        <f t="shared" si="1"/>
        <v>0</v>
      </c>
    </row>
    <row r="24" spans="1:10" ht="24.75" customHeight="1" thickBot="1">
      <c r="A24" s="13" t="s">
        <v>15</v>
      </c>
      <c r="B24" s="18" t="s">
        <v>406</v>
      </c>
      <c r="C24" s="22">
        <v>50</v>
      </c>
      <c r="D24" s="14" t="s">
        <v>237</v>
      </c>
      <c r="E24" s="8"/>
      <c r="F24" s="9"/>
      <c r="G24" s="15">
        <f t="shared" si="2"/>
        <v>0</v>
      </c>
      <c r="H24" s="15">
        <f t="shared" si="3"/>
        <v>0</v>
      </c>
      <c r="I24" s="15">
        <f t="shared" si="0"/>
        <v>0</v>
      </c>
      <c r="J24" s="15">
        <f t="shared" si="1"/>
        <v>0</v>
      </c>
    </row>
    <row r="25" spans="1:10" ht="15.75" thickBot="1">
      <c r="A25" s="13" t="s">
        <v>16</v>
      </c>
      <c r="B25" s="18" t="s">
        <v>407</v>
      </c>
      <c r="C25" s="18">
        <v>20</v>
      </c>
      <c r="D25" s="14" t="s">
        <v>237</v>
      </c>
      <c r="E25" s="8"/>
      <c r="F25" s="9"/>
      <c r="G25" s="15">
        <f t="shared" si="2"/>
        <v>0</v>
      </c>
      <c r="H25" s="15">
        <f t="shared" si="3"/>
        <v>0</v>
      </c>
      <c r="I25" s="15">
        <f t="shared" si="0"/>
        <v>0</v>
      </c>
      <c r="J25" s="15">
        <f t="shared" si="1"/>
        <v>0</v>
      </c>
    </row>
    <row r="26" spans="1:10" ht="30.75" thickBot="1">
      <c r="A26" s="13" t="s">
        <v>17</v>
      </c>
      <c r="B26" s="18" t="s">
        <v>444</v>
      </c>
      <c r="C26" s="22">
        <v>50</v>
      </c>
      <c r="D26" s="14" t="s">
        <v>237</v>
      </c>
      <c r="E26" s="8"/>
      <c r="F26" s="9"/>
      <c r="G26" s="15">
        <f t="shared" si="2"/>
        <v>0</v>
      </c>
      <c r="H26" s="15">
        <f t="shared" si="3"/>
        <v>0</v>
      </c>
      <c r="I26" s="15">
        <f t="shared" si="0"/>
        <v>0</v>
      </c>
      <c r="J26" s="15">
        <f t="shared" si="1"/>
        <v>0</v>
      </c>
    </row>
    <row r="27" spans="1:10" ht="23.25" customHeight="1" thickBot="1">
      <c r="A27" s="13" t="s">
        <v>18</v>
      </c>
      <c r="B27" s="18" t="s">
        <v>408</v>
      </c>
      <c r="C27" s="22">
        <v>50</v>
      </c>
      <c r="D27" s="14" t="s">
        <v>237</v>
      </c>
      <c r="E27" s="8"/>
      <c r="F27" s="9"/>
      <c r="G27" s="15">
        <f t="shared" si="2"/>
        <v>0</v>
      </c>
      <c r="H27" s="15">
        <f t="shared" si="3"/>
        <v>0</v>
      </c>
      <c r="I27" s="15">
        <f t="shared" si="0"/>
        <v>0</v>
      </c>
      <c r="J27" s="15">
        <f t="shared" si="1"/>
        <v>0</v>
      </c>
    </row>
    <row r="28" spans="1:10" ht="20.25" customHeight="1" thickBot="1">
      <c r="A28" s="13" t="s">
        <v>19</v>
      </c>
      <c r="B28" s="18" t="s">
        <v>409</v>
      </c>
      <c r="C28" s="22">
        <v>50</v>
      </c>
      <c r="D28" s="14" t="s">
        <v>237</v>
      </c>
      <c r="E28" s="8"/>
      <c r="F28" s="9"/>
      <c r="G28" s="15">
        <f t="shared" si="2"/>
        <v>0</v>
      </c>
      <c r="H28" s="15">
        <f t="shared" si="3"/>
        <v>0</v>
      </c>
      <c r="I28" s="15">
        <f t="shared" si="0"/>
        <v>0</v>
      </c>
      <c r="J28" s="15">
        <f t="shared" si="1"/>
        <v>0</v>
      </c>
    </row>
    <row r="29" spans="1:10" ht="21" customHeight="1" thickBot="1">
      <c r="A29" s="13" t="s">
        <v>20</v>
      </c>
      <c r="B29" s="18" t="s">
        <v>410</v>
      </c>
      <c r="C29" s="22">
        <v>100</v>
      </c>
      <c r="D29" s="14" t="s">
        <v>237</v>
      </c>
      <c r="E29" s="8"/>
      <c r="F29" s="9"/>
      <c r="G29" s="15">
        <f t="shared" si="2"/>
        <v>0</v>
      </c>
      <c r="H29" s="15">
        <f t="shared" si="3"/>
        <v>0</v>
      </c>
      <c r="I29" s="15">
        <f t="shared" si="0"/>
        <v>0</v>
      </c>
      <c r="J29" s="15">
        <f t="shared" si="1"/>
        <v>0</v>
      </c>
    </row>
    <row r="30" spans="1:10" ht="20.25" customHeight="1" thickBot="1">
      <c r="A30" s="13" t="s">
        <v>21</v>
      </c>
      <c r="B30" s="18" t="s">
        <v>445</v>
      </c>
      <c r="C30" s="22">
        <v>100</v>
      </c>
      <c r="D30" s="14" t="s">
        <v>237</v>
      </c>
      <c r="E30" s="8"/>
      <c r="F30" s="9"/>
      <c r="G30" s="15">
        <f t="shared" si="2"/>
        <v>0</v>
      </c>
      <c r="H30" s="15">
        <f t="shared" si="3"/>
        <v>0</v>
      </c>
      <c r="I30" s="15">
        <f t="shared" si="0"/>
        <v>0</v>
      </c>
      <c r="J30" s="15">
        <f t="shared" si="1"/>
        <v>0</v>
      </c>
    </row>
    <row r="31" spans="1:10" ht="35.25" customHeight="1" thickBot="1">
      <c r="A31" s="13" t="s">
        <v>22</v>
      </c>
      <c r="B31" s="18" t="s">
        <v>411</v>
      </c>
      <c r="C31" s="22">
        <v>100</v>
      </c>
      <c r="D31" s="14" t="s">
        <v>237</v>
      </c>
      <c r="E31" s="8"/>
      <c r="F31" s="9"/>
      <c r="G31" s="15">
        <f t="shared" si="2"/>
        <v>0</v>
      </c>
      <c r="H31" s="15">
        <f t="shared" si="3"/>
        <v>0</v>
      </c>
      <c r="I31" s="15">
        <f t="shared" si="0"/>
        <v>0</v>
      </c>
      <c r="J31" s="15">
        <f t="shared" si="1"/>
        <v>0</v>
      </c>
    </row>
    <row r="32" spans="1:10" ht="16.5" thickBot="1">
      <c r="A32" s="13" t="s">
        <v>23</v>
      </c>
      <c r="B32" s="18" t="s">
        <v>412</v>
      </c>
      <c r="C32" s="22">
        <v>1500</v>
      </c>
      <c r="D32" s="14" t="s">
        <v>237</v>
      </c>
      <c r="E32" s="8"/>
      <c r="F32" s="9"/>
      <c r="G32" s="15">
        <f t="shared" si="2"/>
        <v>0</v>
      </c>
      <c r="H32" s="15">
        <f t="shared" si="3"/>
        <v>0</v>
      </c>
      <c r="I32" s="15">
        <f t="shared" si="0"/>
        <v>0</v>
      </c>
      <c r="J32" s="15">
        <f t="shared" si="1"/>
        <v>0</v>
      </c>
    </row>
    <row r="33" spans="1:10" ht="17.25" customHeight="1" thickBot="1">
      <c r="A33" s="13" t="s">
        <v>24</v>
      </c>
      <c r="B33" s="18" t="s">
        <v>413</v>
      </c>
      <c r="C33" s="22">
        <v>1000</v>
      </c>
      <c r="D33" s="14" t="s">
        <v>237</v>
      </c>
      <c r="E33" s="8"/>
      <c r="F33" s="9"/>
      <c r="G33" s="15">
        <f t="shared" si="2"/>
        <v>0</v>
      </c>
      <c r="H33" s="15">
        <f t="shared" si="3"/>
        <v>0</v>
      </c>
      <c r="I33" s="15">
        <f t="shared" si="0"/>
        <v>0</v>
      </c>
      <c r="J33" s="15">
        <f t="shared" si="1"/>
        <v>0</v>
      </c>
    </row>
    <row r="34" spans="1:10" ht="19.5" customHeight="1" thickBot="1">
      <c r="A34" s="13" t="s">
        <v>25</v>
      </c>
      <c r="B34" s="18" t="s">
        <v>414</v>
      </c>
      <c r="C34" s="22">
        <v>300</v>
      </c>
      <c r="D34" s="14" t="s">
        <v>237</v>
      </c>
      <c r="E34" s="8"/>
      <c r="F34" s="9"/>
      <c r="G34" s="15">
        <f t="shared" si="2"/>
        <v>0</v>
      </c>
      <c r="H34" s="15">
        <f t="shared" si="3"/>
        <v>0</v>
      </c>
      <c r="I34" s="15">
        <f t="shared" si="0"/>
        <v>0</v>
      </c>
      <c r="J34" s="15">
        <f t="shared" si="1"/>
        <v>0</v>
      </c>
    </row>
    <row r="35" spans="1:10" ht="16.5" thickBot="1">
      <c r="A35" s="13" t="s">
        <v>26</v>
      </c>
      <c r="B35" s="18" t="s">
        <v>415</v>
      </c>
      <c r="C35" s="22">
        <v>300</v>
      </c>
      <c r="D35" s="14" t="s">
        <v>237</v>
      </c>
      <c r="E35" s="8"/>
      <c r="F35" s="9"/>
      <c r="G35" s="15">
        <f t="shared" si="2"/>
        <v>0</v>
      </c>
      <c r="H35" s="15">
        <f t="shared" si="3"/>
        <v>0</v>
      </c>
      <c r="I35" s="15">
        <f t="shared" si="0"/>
        <v>0</v>
      </c>
      <c r="J35" s="15">
        <f t="shared" si="1"/>
        <v>0</v>
      </c>
    </row>
    <row r="36" spans="1:10" ht="16.5" thickBot="1">
      <c r="A36" s="13" t="s">
        <v>27</v>
      </c>
      <c r="B36" s="18" t="s">
        <v>416</v>
      </c>
      <c r="C36" s="22">
        <v>200</v>
      </c>
      <c r="D36" s="14" t="s">
        <v>237</v>
      </c>
      <c r="E36" s="8"/>
      <c r="F36" s="9"/>
      <c r="G36" s="15">
        <f t="shared" si="2"/>
        <v>0</v>
      </c>
      <c r="H36" s="15">
        <f t="shared" si="3"/>
        <v>0</v>
      </c>
      <c r="I36" s="15">
        <f t="shared" si="0"/>
        <v>0</v>
      </c>
      <c r="J36" s="15">
        <f t="shared" si="1"/>
        <v>0</v>
      </c>
    </row>
    <row r="37" spans="1:10" ht="16.5" thickBot="1">
      <c r="A37" s="13" t="s">
        <v>28</v>
      </c>
      <c r="B37" s="18" t="s">
        <v>417</v>
      </c>
      <c r="C37" s="22">
        <v>300</v>
      </c>
      <c r="D37" s="14" t="s">
        <v>237</v>
      </c>
      <c r="E37" s="8"/>
      <c r="F37" s="9"/>
      <c r="G37" s="15">
        <f t="shared" si="2"/>
        <v>0</v>
      </c>
      <c r="H37" s="15">
        <f t="shared" si="3"/>
        <v>0</v>
      </c>
      <c r="I37" s="15">
        <f t="shared" si="0"/>
        <v>0</v>
      </c>
      <c r="J37" s="15">
        <f t="shared" si="1"/>
        <v>0</v>
      </c>
    </row>
    <row r="38" spans="1:10" ht="16.5" customHeight="1" thickBot="1">
      <c r="A38" s="13" t="s">
        <v>29</v>
      </c>
      <c r="B38" s="18" t="s">
        <v>418</v>
      </c>
      <c r="C38" s="22">
        <v>100</v>
      </c>
      <c r="D38" s="14" t="s">
        <v>237</v>
      </c>
      <c r="E38" s="8"/>
      <c r="F38" s="9"/>
      <c r="G38" s="15">
        <f t="shared" si="2"/>
        <v>0</v>
      </c>
      <c r="H38" s="15">
        <f t="shared" si="3"/>
        <v>0</v>
      </c>
      <c r="I38" s="15">
        <f t="shared" si="0"/>
        <v>0</v>
      </c>
      <c r="J38" s="15">
        <f t="shared" si="1"/>
        <v>0</v>
      </c>
    </row>
    <row r="39" spans="1:10" ht="16.5" thickBot="1">
      <c r="A39" s="13" t="s">
        <v>30</v>
      </c>
      <c r="B39" s="19" t="s">
        <v>419</v>
      </c>
      <c r="C39" s="22">
        <v>200</v>
      </c>
      <c r="D39" s="14" t="s">
        <v>238</v>
      </c>
      <c r="E39" s="8"/>
      <c r="F39" s="9"/>
      <c r="G39" s="15">
        <f t="shared" si="2"/>
        <v>0</v>
      </c>
      <c r="H39" s="15">
        <f t="shared" si="3"/>
        <v>0</v>
      </c>
      <c r="I39" s="15">
        <f t="shared" si="0"/>
        <v>0</v>
      </c>
      <c r="J39" s="15">
        <f t="shared" si="1"/>
        <v>0</v>
      </c>
    </row>
    <row r="40" spans="1:10" ht="34.5" customHeight="1" thickBot="1">
      <c r="A40" s="13" t="s">
        <v>31</v>
      </c>
      <c r="B40" s="18" t="s">
        <v>420</v>
      </c>
      <c r="C40" s="22">
        <v>200</v>
      </c>
      <c r="D40" s="14" t="s">
        <v>237</v>
      </c>
      <c r="E40" s="8"/>
      <c r="F40" s="9"/>
      <c r="G40" s="15">
        <f t="shared" si="2"/>
        <v>0</v>
      </c>
      <c r="H40" s="15">
        <f t="shared" si="3"/>
        <v>0</v>
      </c>
      <c r="I40" s="15">
        <f t="shared" si="0"/>
        <v>0</v>
      </c>
      <c r="J40" s="15">
        <f t="shared" si="1"/>
        <v>0</v>
      </c>
    </row>
    <row r="41" spans="1:10" ht="16.5" thickBot="1">
      <c r="A41" s="13" t="s">
        <v>32</v>
      </c>
      <c r="B41" s="18" t="s">
        <v>421</v>
      </c>
      <c r="C41" s="22">
        <v>1500</v>
      </c>
      <c r="D41" s="14" t="s">
        <v>237</v>
      </c>
      <c r="E41" s="8"/>
      <c r="F41" s="9"/>
      <c r="G41" s="15">
        <f t="shared" si="2"/>
        <v>0</v>
      </c>
      <c r="H41" s="15">
        <f t="shared" si="3"/>
        <v>0</v>
      </c>
      <c r="I41" s="15">
        <f t="shared" si="0"/>
        <v>0</v>
      </c>
      <c r="J41" s="15">
        <f t="shared" si="1"/>
        <v>0</v>
      </c>
    </row>
    <row r="42" spans="1:10" ht="17.25" customHeight="1" thickBot="1">
      <c r="A42" s="13" t="s">
        <v>33</v>
      </c>
      <c r="B42" s="18" t="s">
        <v>422</v>
      </c>
      <c r="C42" s="22">
        <v>1500</v>
      </c>
      <c r="D42" s="14" t="s">
        <v>237</v>
      </c>
      <c r="E42" s="8"/>
      <c r="F42" s="9"/>
      <c r="G42" s="15">
        <f t="shared" si="2"/>
        <v>0</v>
      </c>
      <c r="H42" s="15">
        <f t="shared" si="3"/>
        <v>0</v>
      </c>
      <c r="I42" s="15">
        <f t="shared" si="0"/>
        <v>0</v>
      </c>
      <c r="J42" s="15">
        <f t="shared" si="1"/>
        <v>0</v>
      </c>
    </row>
    <row r="43" spans="1:10" ht="16.5" thickBot="1">
      <c r="A43" s="13" t="s">
        <v>34</v>
      </c>
      <c r="B43" s="18" t="s">
        <v>423</v>
      </c>
      <c r="C43" s="22">
        <v>1500</v>
      </c>
      <c r="D43" s="14" t="s">
        <v>237</v>
      </c>
      <c r="E43" s="8"/>
      <c r="F43" s="9"/>
      <c r="G43" s="15">
        <f t="shared" si="2"/>
        <v>0</v>
      </c>
      <c r="H43" s="15">
        <f t="shared" si="3"/>
        <v>0</v>
      </c>
      <c r="I43" s="15">
        <f t="shared" si="0"/>
        <v>0</v>
      </c>
      <c r="J43" s="15">
        <f t="shared" si="1"/>
        <v>0</v>
      </c>
    </row>
    <row r="44" spans="1:10" ht="16.5" thickBot="1">
      <c r="A44" s="13" t="s">
        <v>35</v>
      </c>
      <c r="B44" s="18" t="s">
        <v>424</v>
      </c>
      <c r="C44" s="22">
        <v>1500</v>
      </c>
      <c r="D44" s="14" t="s">
        <v>237</v>
      </c>
      <c r="E44" s="8"/>
      <c r="F44" s="9"/>
      <c r="G44" s="15">
        <f t="shared" si="2"/>
        <v>0</v>
      </c>
      <c r="H44" s="15">
        <f t="shared" si="3"/>
        <v>0</v>
      </c>
      <c r="I44" s="15">
        <f t="shared" si="0"/>
        <v>0</v>
      </c>
      <c r="J44" s="15">
        <f t="shared" si="1"/>
        <v>0</v>
      </c>
    </row>
    <row r="45" spans="1:10" ht="16.5" thickBot="1">
      <c r="A45" s="13" t="s">
        <v>36</v>
      </c>
      <c r="B45" s="18" t="s">
        <v>425</v>
      </c>
      <c r="C45" s="22">
        <v>1500</v>
      </c>
      <c r="D45" s="14" t="s">
        <v>237</v>
      </c>
      <c r="E45" s="8"/>
      <c r="F45" s="9"/>
      <c r="G45" s="15">
        <f t="shared" si="2"/>
        <v>0</v>
      </c>
      <c r="H45" s="15">
        <f t="shared" si="3"/>
        <v>0</v>
      </c>
      <c r="I45" s="15">
        <f t="shared" si="0"/>
        <v>0</v>
      </c>
      <c r="J45" s="15">
        <f t="shared" si="1"/>
        <v>0</v>
      </c>
    </row>
    <row r="46" spans="1:10" ht="16.5" thickBot="1">
      <c r="A46" s="13" t="s">
        <v>37</v>
      </c>
      <c r="B46" s="18" t="s">
        <v>426</v>
      </c>
      <c r="C46" s="22">
        <v>1500</v>
      </c>
      <c r="D46" s="14" t="s">
        <v>237</v>
      </c>
      <c r="E46" s="8"/>
      <c r="F46" s="9"/>
      <c r="G46" s="15">
        <f t="shared" si="2"/>
        <v>0</v>
      </c>
      <c r="H46" s="15">
        <f t="shared" si="3"/>
        <v>0</v>
      </c>
      <c r="I46" s="15">
        <f t="shared" si="0"/>
        <v>0</v>
      </c>
      <c r="J46" s="15">
        <f t="shared" si="1"/>
        <v>0</v>
      </c>
    </row>
    <row r="47" spans="1:10" ht="16.5" thickBot="1">
      <c r="A47" s="13" t="s">
        <v>38</v>
      </c>
      <c r="B47" s="18" t="s">
        <v>427</v>
      </c>
      <c r="C47" s="22">
        <v>500</v>
      </c>
      <c r="D47" s="14" t="s">
        <v>237</v>
      </c>
      <c r="E47" s="8"/>
      <c r="F47" s="9"/>
      <c r="G47" s="15">
        <f t="shared" si="2"/>
        <v>0</v>
      </c>
      <c r="H47" s="15">
        <f t="shared" si="3"/>
        <v>0</v>
      </c>
      <c r="I47" s="15">
        <f t="shared" si="0"/>
        <v>0</v>
      </c>
      <c r="J47" s="15">
        <f t="shared" si="1"/>
        <v>0</v>
      </c>
    </row>
    <row r="48" spans="1:10" ht="15.75" customHeight="1" thickBot="1">
      <c r="A48" s="13" t="s">
        <v>39</v>
      </c>
      <c r="B48" s="18" t="s">
        <v>428</v>
      </c>
      <c r="C48" s="22">
        <v>500</v>
      </c>
      <c r="D48" s="14" t="s">
        <v>237</v>
      </c>
      <c r="E48" s="8"/>
      <c r="F48" s="9"/>
      <c r="G48" s="15">
        <f t="shared" si="2"/>
        <v>0</v>
      </c>
      <c r="H48" s="15">
        <f t="shared" si="3"/>
        <v>0</v>
      </c>
      <c r="I48" s="15">
        <f t="shared" si="0"/>
        <v>0</v>
      </c>
      <c r="J48" s="15">
        <f t="shared" si="1"/>
        <v>0</v>
      </c>
    </row>
    <row r="49" spans="1:10" ht="16.5" thickBot="1">
      <c r="A49" s="13" t="s">
        <v>40</v>
      </c>
      <c r="B49" s="18" t="s">
        <v>429</v>
      </c>
      <c r="C49" s="22">
        <v>250</v>
      </c>
      <c r="D49" s="14" t="s">
        <v>238</v>
      </c>
      <c r="E49" s="8"/>
      <c r="F49" s="9"/>
      <c r="G49" s="15">
        <f t="shared" si="2"/>
        <v>0</v>
      </c>
      <c r="H49" s="15">
        <f t="shared" si="3"/>
        <v>0</v>
      </c>
      <c r="I49" s="15">
        <f t="shared" si="0"/>
        <v>0</v>
      </c>
      <c r="J49" s="15">
        <f t="shared" si="1"/>
        <v>0</v>
      </c>
    </row>
    <row r="50" spans="1:10" ht="60.75" thickBot="1">
      <c r="A50" s="13" t="s">
        <v>41</v>
      </c>
      <c r="B50" s="18" t="s">
        <v>430</v>
      </c>
      <c r="C50" s="22">
        <v>1000</v>
      </c>
      <c r="D50" s="14" t="s">
        <v>237</v>
      </c>
      <c r="E50" s="8"/>
      <c r="F50" s="9"/>
      <c r="G50" s="15">
        <f t="shared" si="2"/>
        <v>0</v>
      </c>
      <c r="H50" s="15">
        <f t="shared" si="3"/>
        <v>0</v>
      </c>
      <c r="I50" s="15">
        <f t="shared" si="0"/>
        <v>0</v>
      </c>
      <c r="J50" s="15">
        <f t="shared" si="1"/>
        <v>0</v>
      </c>
    </row>
    <row r="51" spans="1:10" ht="30.75" thickBot="1">
      <c r="A51" s="13" t="s">
        <v>42</v>
      </c>
      <c r="B51" s="18" t="s">
        <v>431</v>
      </c>
      <c r="C51" s="22">
        <v>100</v>
      </c>
      <c r="D51" s="14" t="s">
        <v>238</v>
      </c>
      <c r="E51" s="8"/>
      <c r="F51" s="9"/>
      <c r="G51" s="15">
        <f t="shared" ref="G51:G54" si="4">E51*F51</f>
        <v>0</v>
      </c>
      <c r="H51" s="15">
        <f t="shared" ref="H51:H54" si="5">E51+G51</f>
        <v>0</v>
      </c>
      <c r="I51" s="15">
        <f t="shared" ref="I51:I54" si="6">C51*E51</f>
        <v>0</v>
      </c>
      <c r="J51" s="15">
        <f t="shared" ref="J51:J54" si="7">C51*H51</f>
        <v>0</v>
      </c>
    </row>
    <row r="52" spans="1:10" ht="16.5" thickBot="1">
      <c r="A52" s="13" t="s">
        <v>43</v>
      </c>
      <c r="B52" s="18" t="s">
        <v>432</v>
      </c>
      <c r="C52" s="22">
        <v>100</v>
      </c>
      <c r="D52" s="14" t="s">
        <v>238</v>
      </c>
      <c r="E52" s="8"/>
      <c r="F52" s="9"/>
      <c r="G52" s="15">
        <f t="shared" si="4"/>
        <v>0</v>
      </c>
      <c r="H52" s="15">
        <f t="shared" si="5"/>
        <v>0</v>
      </c>
      <c r="I52" s="15">
        <f t="shared" si="6"/>
        <v>0</v>
      </c>
      <c r="J52" s="15">
        <f t="shared" si="7"/>
        <v>0</v>
      </c>
    </row>
    <row r="53" spans="1:10" ht="16.5" thickBot="1">
      <c r="A53" s="13" t="s">
        <v>433</v>
      </c>
      <c r="B53" s="17" t="s">
        <v>437</v>
      </c>
      <c r="C53" s="22">
        <v>100</v>
      </c>
      <c r="D53" s="14" t="s">
        <v>238</v>
      </c>
      <c r="E53" s="8"/>
      <c r="F53" s="9"/>
      <c r="G53" s="15">
        <f t="shared" si="4"/>
        <v>0</v>
      </c>
      <c r="H53" s="15">
        <f t="shared" si="5"/>
        <v>0</v>
      </c>
      <c r="I53" s="15">
        <f t="shared" si="6"/>
        <v>0</v>
      </c>
      <c r="J53" s="15">
        <f t="shared" si="7"/>
        <v>0</v>
      </c>
    </row>
    <row r="54" spans="1:10" ht="16.5" thickBot="1">
      <c r="A54" s="13" t="s">
        <v>434</v>
      </c>
      <c r="B54" s="18" t="s">
        <v>438</v>
      </c>
      <c r="C54" s="22">
        <v>150</v>
      </c>
      <c r="D54" s="14" t="s">
        <v>238</v>
      </c>
      <c r="E54" s="8"/>
      <c r="F54" s="9"/>
      <c r="G54" s="15">
        <f t="shared" si="4"/>
        <v>0</v>
      </c>
      <c r="H54" s="15">
        <f t="shared" si="5"/>
        <v>0</v>
      </c>
      <c r="I54" s="15">
        <f t="shared" si="6"/>
        <v>0</v>
      </c>
      <c r="J54" s="15">
        <f t="shared" si="7"/>
        <v>0</v>
      </c>
    </row>
    <row r="55" spans="1:10" ht="16.5" thickBot="1">
      <c r="A55" s="13" t="s">
        <v>435</v>
      </c>
      <c r="B55" s="18" t="s">
        <v>440</v>
      </c>
      <c r="C55" s="22">
        <v>100</v>
      </c>
      <c r="D55" s="14" t="s">
        <v>238</v>
      </c>
      <c r="E55" s="8"/>
      <c r="F55" s="9"/>
      <c r="G55" s="15">
        <f t="shared" si="2"/>
        <v>0</v>
      </c>
      <c r="H55" s="15">
        <f t="shared" si="3"/>
        <v>0</v>
      </c>
      <c r="I55" s="15">
        <f t="shared" si="0"/>
        <v>0</v>
      </c>
      <c r="J55" s="15">
        <f t="shared" si="1"/>
        <v>0</v>
      </c>
    </row>
    <row r="56" spans="1:10" ht="16.5" thickBot="1">
      <c r="A56" s="13" t="s">
        <v>436</v>
      </c>
      <c r="B56" s="18" t="s">
        <v>439</v>
      </c>
      <c r="C56" s="22">
        <v>150</v>
      </c>
      <c r="D56" s="14" t="s">
        <v>238</v>
      </c>
      <c r="E56" s="8"/>
      <c r="F56" s="9"/>
      <c r="G56" s="15">
        <f t="shared" si="2"/>
        <v>0</v>
      </c>
      <c r="H56" s="15">
        <f t="shared" si="3"/>
        <v>0</v>
      </c>
      <c r="I56" s="15">
        <f t="shared" si="0"/>
        <v>0</v>
      </c>
      <c r="J56" s="15">
        <f t="shared" si="1"/>
        <v>0</v>
      </c>
    </row>
    <row r="57" spans="1:10">
      <c r="A57" s="39" t="s">
        <v>53</v>
      </c>
      <c r="B57" s="40"/>
      <c r="C57" s="40"/>
      <c r="D57" s="40"/>
      <c r="E57" s="40"/>
      <c r="F57" s="40"/>
      <c r="G57" s="40"/>
      <c r="H57" s="40"/>
      <c r="I57" s="41"/>
      <c r="J57" s="1">
        <f>SUM(J9:J56)</f>
        <v>0</v>
      </c>
    </row>
    <row r="58" spans="1:10">
      <c r="A58" s="4"/>
      <c r="B58" s="5"/>
      <c r="C58" s="5"/>
      <c r="D58" s="5"/>
      <c r="E58" s="5"/>
      <c r="F58" s="5"/>
      <c r="G58" s="5"/>
      <c r="H58" s="5"/>
      <c r="I58" s="5"/>
      <c r="J58" s="5"/>
    </row>
    <row r="59" spans="1:10">
      <c r="A59" s="34" t="s">
        <v>56</v>
      </c>
      <c r="B59" s="34"/>
      <c r="C59" s="34"/>
      <c r="D59" s="34"/>
      <c r="E59" s="34"/>
      <c r="F59" s="34"/>
      <c r="G59" s="5"/>
      <c r="H59" s="5"/>
      <c r="I59" s="5"/>
      <c r="J59" s="5"/>
    </row>
    <row r="60" spans="1:10">
      <c r="A60" s="34" t="s">
        <v>54</v>
      </c>
      <c r="B60" s="34"/>
      <c r="C60" s="34"/>
      <c r="D60" s="34"/>
      <c r="E60" s="34"/>
      <c r="F60" s="34"/>
      <c r="G60" s="5"/>
      <c r="H60" s="5"/>
      <c r="I60" s="5"/>
      <c r="J60" s="5"/>
    </row>
    <row r="61" spans="1:10">
      <c r="A61" s="4"/>
      <c r="B61" s="5"/>
      <c r="C61" s="5"/>
      <c r="D61" s="5"/>
      <c r="E61" s="5"/>
      <c r="F61" s="5"/>
      <c r="G61" s="5"/>
      <c r="H61" s="5"/>
      <c r="I61" s="38" t="s">
        <v>58</v>
      </c>
      <c r="J61" s="38"/>
    </row>
    <row r="62" spans="1:10">
      <c r="A62" s="36" t="s">
        <v>55</v>
      </c>
      <c r="B62" s="36"/>
      <c r="C62" s="36"/>
      <c r="D62" s="36"/>
      <c r="E62" s="36"/>
      <c r="F62" s="36"/>
      <c r="G62" s="5"/>
      <c r="H62" s="5"/>
      <c r="I62" s="5"/>
      <c r="J62" s="5"/>
    </row>
    <row r="63" spans="1:10">
      <c r="A63" s="36" t="s">
        <v>57</v>
      </c>
      <c r="B63" s="36"/>
      <c r="C63" s="36"/>
      <c r="D63" s="36"/>
      <c r="E63" s="36"/>
      <c r="F63" s="36"/>
      <c r="G63" s="5"/>
      <c r="H63" s="5"/>
      <c r="I63" s="37" t="s">
        <v>59</v>
      </c>
      <c r="J63" s="37"/>
    </row>
    <row r="64" spans="1:10">
      <c r="A64" s="7"/>
      <c r="B64" s="7"/>
      <c r="C64" s="7"/>
      <c r="D64" s="7"/>
      <c r="E64" s="7"/>
      <c r="F64" s="7"/>
      <c r="G64" s="5"/>
      <c r="H64" s="5"/>
      <c r="I64" s="33" t="s">
        <v>60</v>
      </c>
      <c r="J64" s="33"/>
    </row>
    <row r="65" spans="1:10">
      <c r="A65" s="4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4"/>
      <c r="B66" s="5"/>
      <c r="C66" s="5"/>
      <c r="D66" s="5"/>
      <c r="E66" s="5"/>
      <c r="F66" s="5"/>
      <c r="G66" s="5"/>
      <c r="H66" s="5"/>
    </row>
    <row r="67" spans="1:10">
      <c r="A67" s="4"/>
      <c r="B67" s="5"/>
      <c r="C67" s="5"/>
      <c r="D67" s="5"/>
      <c r="E67" s="5"/>
      <c r="F67" s="5"/>
      <c r="G67" s="5"/>
      <c r="H67" s="5"/>
      <c r="I67" s="33"/>
      <c r="J67" s="33"/>
    </row>
    <row r="68" spans="1:10">
      <c r="A68" s="4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4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4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4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4"/>
      <c r="B72" s="5"/>
      <c r="C72" s="5"/>
      <c r="D72" s="5"/>
      <c r="E72" s="5"/>
      <c r="F72" s="5"/>
      <c r="G72" s="5"/>
      <c r="H72" s="5"/>
      <c r="I72" s="5"/>
      <c r="J72" s="5"/>
    </row>
    <row r="73" spans="1:10">
      <c r="A73" s="4"/>
      <c r="B73" s="5"/>
      <c r="C73" s="5"/>
      <c r="D73" s="5"/>
      <c r="E73" s="5"/>
      <c r="F73" s="5"/>
      <c r="G73" s="5"/>
      <c r="H73" s="5"/>
      <c r="I73" s="5"/>
      <c r="J73" s="5"/>
    </row>
  </sheetData>
  <mergeCells count="15">
    <mergeCell ref="A6:J6"/>
    <mergeCell ref="A2:B2"/>
    <mergeCell ref="A3:B3"/>
    <mergeCell ref="A4:B4"/>
    <mergeCell ref="A1:L1"/>
    <mergeCell ref="I67:J67"/>
    <mergeCell ref="A59:F59"/>
    <mergeCell ref="A5:J5"/>
    <mergeCell ref="A60:F60"/>
    <mergeCell ref="A62:F62"/>
    <mergeCell ref="A63:F63"/>
    <mergeCell ref="I63:J63"/>
    <mergeCell ref="I61:J61"/>
    <mergeCell ref="A57:I57"/>
    <mergeCell ref="I64:J6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74"/>
  <sheetViews>
    <sheetView workbookViewId="0">
      <selection activeCell="I9" sqref="I9"/>
    </sheetView>
  </sheetViews>
  <sheetFormatPr defaultRowHeight="15"/>
  <cols>
    <col min="1" max="1" width="22.5703125" customWidth="1"/>
    <col min="2" max="2" width="19.28515625" customWidth="1"/>
  </cols>
  <sheetData>
    <row r="1" spans="1:2" ht="24" thickBot="1">
      <c r="A1" s="23" t="s">
        <v>246</v>
      </c>
      <c r="B1" s="24" t="s">
        <v>239</v>
      </c>
    </row>
    <row r="2" spans="1:2" ht="23.25" thickBot="1">
      <c r="A2" s="23" t="s">
        <v>283</v>
      </c>
      <c r="B2" s="25" t="s">
        <v>65</v>
      </c>
    </row>
    <row r="3" spans="1:2" ht="46.5" thickBot="1">
      <c r="A3" s="26" t="s">
        <v>369</v>
      </c>
      <c r="B3" s="25" t="s">
        <v>240</v>
      </c>
    </row>
    <row r="4" spans="1:2" ht="24" thickBot="1">
      <c r="A4" s="26" t="s">
        <v>354</v>
      </c>
      <c r="B4" s="25" t="s">
        <v>66</v>
      </c>
    </row>
    <row r="5" spans="1:2" ht="24" thickBot="1">
      <c r="A5" s="23" t="s">
        <v>245</v>
      </c>
      <c r="B5" s="25" t="s">
        <v>67</v>
      </c>
    </row>
    <row r="6" spans="1:2" ht="23.25" thickBot="1">
      <c r="A6" s="23" t="s">
        <v>272</v>
      </c>
      <c r="B6" s="25" t="s">
        <v>68</v>
      </c>
    </row>
    <row r="7" spans="1:2" ht="24" thickBot="1">
      <c r="A7" s="23" t="s">
        <v>271</v>
      </c>
      <c r="B7" s="25" t="s">
        <v>69</v>
      </c>
    </row>
    <row r="8" spans="1:2" ht="15.75" thickBot="1">
      <c r="A8" s="23" t="s">
        <v>255</v>
      </c>
      <c r="B8" s="25" t="s">
        <v>70</v>
      </c>
    </row>
    <row r="9" spans="1:2" ht="35.25" thickBot="1">
      <c r="A9" s="26" t="s">
        <v>370</v>
      </c>
      <c r="B9" s="25" t="s">
        <v>71</v>
      </c>
    </row>
    <row r="10" spans="1:2" ht="35.25" thickBot="1">
      <c r="A10" s="26" t="s">
        <v>355</v>
      </c>
      <c r="B10" s="25" t="s">
        <v>72</v>
      </c>
    </row>
    <row r="11" spans="1:2" ht="23.25" thickBot="1">
      <c r="A11" s="23" t="s">
        <v>284</v>
      </c>
      <c r="B11" s="25" t="s">
        <v>73</v>
      </c>
    </row>
    <row r="12" spans="1:2" ht="15.75" thickBot="1">
      <c r="A12" s="23" t="s">
        <v>285</v>
      </c>
      <c r="B12" s="25" t="s">
        <v>74</v>
      </c>
    </row>
    <row r="13" spans="1:2" ht="23.25" thickBot="1">
      <c r="A13" s="23" t="s">
        <v>286</v>
      </c>
      <c r="B13" s="25" t="s">
        <v>75</v>
      </c>
    </row>
    <row r="14" spans="1:2" ht="24" thickBot="1">
      <c r="A14" s="26" t="s">
        <v>347</v>
      </c>
      <c r="B14" s="25" t="s">
        <v>76</v>
      </c>
    </row>
    <row r="15" spans="1:2" ht="46.5" thickBot="1">
      <c r="A15" s="26" t="s">
        <v>346</v>
      </c>
      <c r="B15" s="25" t="s">
        <v>77</v>
      </c>
    </row>
    <row r="16" spans="1:2" ht="45.75" thickBot="1">
      <c r="A16" s="26" t="s">
        <v>356</v>
      </c>
      <c r="B16" s="25" t="s">
        <v>78</v>
      </c>
    </row>
    <row r="17" spans="1:2" ht="24" thickBot="1">
      <c r="A17" s="26" t="s">
        <v>350</v>
      </c>
      <c r="B17" s="25" t="s">
        <v>79</v>
      </c>
    </row>
    <row r="18" spans="1:2" ht="35.25" thickBot="1">
      <c r="A18" s="26" t="s">
        <v>349</v>
      </c>
      <c r="B18" s="25" t="s">
        <v>80</v>
      </c>
    </row>
    <row r="19" spans="1:2" ht="35.25" thickBot="1">
      <c r="A19" s="26" t="s">
        <v>371</v>
      </c>
      <c r="B19" s="25" t="s">
        <v>81</v>
      </c>
    </row>
    <row r="20" spans="1:2" ht="45.75" thickBot="1">
      <c r="A20" s="23" t="s">
        <v>265</v>
      </c>
      <c r="B20" s="25" t="s">
        <v>82</v>
      </c>
    </row>
    <row r="21" spans="1:2" ht="79.5" thickBot="1">
      <c r="A21" s="26" t="s">
        <v>372</v>
      </c>
      <c r="B21" s="25" t="s">
        <v>83</v>
      </c>
    </row>
    <row r="22" spans="1:2" ht="24" thickBot="1">
      <c r="A22" s="26" t="s">
        <v>352</v>
      </c>
      <c r="B22" s="25" t="s">
        <v>84</v>
      </c>
    </row>
    <row r="23" spans="1:2" ht="24" thickBot="1">
      <c r="A23" s="26" t="s">
        <v>351</v>
      </c>
      <c r="B23" s="25" t="s">
        <v>85</v>
      </c>
    </row>
    <row r="24" spans="1:2" ht="24" thickBot="1">
      <c r="A24" s="23" t="s">
        <v>299</v>
      </c>
      <c r="B24" s="25" t="s">
        <v>86</v>
      </c>
    </row>
    <row r="25" spans="1:2" ht="15.75" thickBot="1">
      <c r="A25" s="23" t="s">
        <v>282</v>
      </c>
      <c r="B25" s="25" t="s">
        <v>87</v>
      </c>
    </row>
    <row r="26" spans="1:2" ht="46.5" thickBot="1">
      <c r="A26" s="23" t="s">
        <v>260</v>
      </c>
      <c r="B26" s="25" t="s">
        <v>88</v>
      </c>
    </row>
    <row r="27" spans="1:2" ht="35.25" thickBot="1">
      <c r="A27" s="23" t="s">
        <v>259</v>
      </c>
      <c r="B27" s="25" t="s">
        <v>89</v>
      </c>
    </row>
    <row r="28" spans="1:2" ht="46.5" thickBot="1">
      <c r="A28" s="23" t="s">
        <v>258</v>
      </c>
      <c r="B28" s="25" t="s">
        <v>90</v>
      </c>
    </row>
    <row r="29" spans="1:2" ht="35.25" thickBot="1">
      <c r="A29" s="23" t="s">
        <v>257</v>
      </c>
      <c r="B29" s="25" t="s">
        <v>91</v>
      </c>
    </row>
    <row r="30" spans="1:2" ht="24" thickBot="1">
      <c r="A30" s="23" t="s">
        <v>324</v>
      </c>
      <c r="B30" s="25" t="s">
        <v>92</v>
      </c>
    </row>
    <row r="31" spans="1:2" ht="24" thickBot="1">
      <c r="A31" s="23" t="s">
        <v>368</v>
      </c>
      <c r="B31" s="27" t="s">
        <v>93</v>
      </c>
    </row>
    <row r="32" spans="1:2" ht="24" thickBot="1">
      <c r="A32" s="23" t="s">
        <v>323</v>
      </c>
      <c r="B32" s="25" t="s">
        <v>94</v>
      </c>
    </row>
    <row r="33" spans="1:2" ht="24" thickBot="1">
      <c r="A33" s="23" t="s">
        <v>273</v>
      </c>
      <c r="B33" s="25" t="s">
        <v>95</v>
      </c>
    </row>
    <row r="34" spans="1:2" ht="15.75" thickBot="1">
      <c r="A34" s="23" t="s">
        <v>294</v>
      </c>
      <c r="B34" s="25" t="s">
        <v>96</v>
      </c>
    </row>
    <row r="35" spans="1:2" ht="15.75" thickBot="1">
      <c r="A35" s="23" t="s">
        <v>267</v>
      </c>
      <c r="B35" s="25" t="s">
        <v>97</v>
      </c>
    </row>
    <row r="36" spans="1:2" ht="23.25" thickBot="1">
      <c r="A36" s="23" t="s">
        <v>244</v>
      </c>
      <c r="B36" s="25" t="s">
        <v>98</v>
      </c>
    </row>
    <row r="37" spans="1:2" ht="35.25" thickBot="1">
      <c r="A37" s="23" t="s">
        <v>373</v>
      </c>
      <c r="B37" s="25" t="s">
        <v>99</v>
      </c>
    </row>
    <row r="38" spans="1:2" ht="34.5" thickBot="1">
      <c r="A38" s="23" t="s">
        <v>305</v>
      </c>
      <c r="B38" s="25" t="s">
        <v>100</v>
      </c>
    </row>
    <row r="39" spans="1:2" ht="24" thickBot="1">
      <c r="A39" s="23" t="s">
        <v>303</v>
      </c>
      <c r="B39" s="25" t="s">
        <v>101</v>
      </c>
    </row>
    <row r="40" spans="1:2" ht="34.5" thickBot="1">
      <c r="A40" s="23" t="s">
        <v>304</v>
      </c>
      <c r="B40" s="25" t="s">
        <v>102</v>
      </c>
    </row>
    <row r="41" spans="1:2" ht="24" thickBot="1">
      <c r="A41" s="26" t="s">
        <v>353</v>
      </c>
      <c r="B41" s="25" t="s">
        <v>103</v>
      </c>
    </row>
    <row r="42" spans="1:2" ht="24" thickBot="1">
      <c r="A42" s="28" t="s">
        <v>345</v>
      </c>
      <c r="B42" s="25" t="s">
        <v>104</v>
      </c>
    </row>
    <row r="43" spans="1:2" ht="35.25" thickBot="1">
      <c r="A43" s="28" t="s">
        <v>343</v>
      </c>
      <c r="B43" s="25" t="s">
        <v>105</v>
      </c>
    </row>
    <row r="44" spans="1:2" ht="24" thickBot="1">
      <c r="A44" s="28" t="s">
        <v>344</v>
      </c>
      <c r="B44" s="25" t="s">
        <v>106</v>
      </c>
    </row>
    <row r="45" spans="1:2" ht="15.75" thickBot="1">
      <c r="A45" s="29" t="s">
        <v>274</v>
      </c>
      <c r="B45" s="25" t="s">
        <v>107</v>
      </c>
    </row>
    <row r="46" spans="1:2" ht="15.75" thickBot="1">
      <c r="A46" s="23" t="s">
        <v>317</v>
      </c>
      <c r="B46" s="25" t="s">
        <v>108</v>
      </c>
    </row>
    <row r="47" spans="1:2" ht="24" thickBot="1">
      <c r="A47" s="23" t="s">
        <v>318</v>
      </c>
      <c r="B47" s="25" t="s">
        <v>109</v>
      </c>
    </row>
    <row r="48" spans="1:2" ht="34.5" thickBot="1">
      <c r="A48" s="23" t="s">
        <v>319</v>
      </c>
      <c r="B48" s="25" t="s">
        <v>110</v>
      </c>
    </row>
    <row r="49" spans="1:2" ht="24" thickBot="1">
      <c r="A49" s="23" t="s">
        <v>374</v>
      </c>
      <c r="B49" s="25" t="s">
        <v>111</v>
      </c>
    </row>
    <row r="50" spans="1:2" ht="24" thickBot="1">
      <c r="A50" s="23" t="s">
        <v>375</v>
      </c>
      <c r="B50" s="25" t="s">
        <v>112</v>
      </c>
    </row>
    <row r="51" spans="1:2" ht="24" thickBot="1">
      <c r="A51" s="23" t="s">
        <v>376</v>
      </c>
      <c r="B51" s="25" t="s">
        <v>113</v>
      </c>
    </row>
    <row r="52" spans="1:2" ht="24" thickBot="1">
      <c r="A52" s="23" t="s">
        <v>377</v>
      </c>
      <c r="B52" s="25" t="s">
        <v>114</v>
      </c>
    </row>
    <row r="53" spans="1:2" ht="24" thickBot="1">
      <c r="A53" s="23" t="s">
        <v>378</v>
      </c>
      <c r="B53" s="25" t="s">
        <v>115</v>
      </c>
    </row>
    <row r="54" spans="1:2" ht="24" thickBot="1">
      <c r="A54" s="23" t="s">
        <v>379</v>
      </c>
      <c r="B54" s="25" t="s">
        <v>116</v>
      </c>
    </row>
    <row r="55" spans="1:2" ht="15.75" thickBot="1">
      <c r="A55" s="23" t="s">
        <v>302</v>
      </c>
      <c r="B55" s="25" t="s">
        <v>117</v>
      </c>
    </row>
    <row r="56" spans="1:2" ht="35.25" thickBot="1">
      <c r="A56" s="23" t="s">
        <v>380</v>
      </c>
      <c r="B56" s="25" t="s">
        <v>118</v>
      </c>
    </row>
    <row r="57" spans="1:2" ht="23.25" thickBot="1">
      <c r="A57" s="23" t="s">
        <v>270</v>
      </c>
      <c r="B57" s="25" t="s">
        <v>119</v>
      </c>
    </row>
    <row r="58" spans="1:2" ht="23.25" thickBot="1">
      <c r="A58" s="23" t="s">
        <v>295</v>
      </c>
      <c r="B58" s="25" t="s">
        <v>120</v>
      </c>
    </row>
    <row r="59" spans="1:2" ht="23.25" thickBot="1">
      <c r="A59" s="23" t="s">
        <v>247</v>
      </c>
      <c r="B59" s="25" t="s">
        <v>121</v>
      </c>
    </row>
    <row r="60" spans="1:2" ht="23.25" thickBot="1">
      <c r="A60" s="23" t="s">
        <v>248</v>
      </c>
      <c r="B60" s="25" t="s">
        <v>122</v>
      </c>
    </row>
    <row r="61" spans="1:2" ht="15.75" thickBot="1">
      <c r="A61" s="23" t="s">
        <v>249</v>
      </c>
      <c r="B61" s="25" t="s">
        <v>123</v>
      </c>
    </row>
    <row r="62" spans="1:2" ht="24" thickBot="1">
      <c r="A62" s="23" t="s">
        <v>250</v>
      </c>
      <c r="B62" s="25" t="s">
        <v>124</v>
      </c>
    </row>
    <row r="63" spans="1:2" ht="35.25" thickBot="1">
      <c r="A63" s="23" t="s">
        <v>381</v>
      </c>
      <c r="B63" s="25" t="s">
        <v>125</v>
      </c>
    </row>
    <row r="64" spans="1:2" ht="24" thickBot="1">
      <c r="A64" s="23" t="s">
        <v>321</v>
      </c>
      <c r="B64" s="25" t="s">
        <v>126</v>
      </c>
    </row>
    <row r="65" spans="1:2" ht="24" thickBot="1">
      <c r="A65" s="30" t="s">
        <v>361</v>
      </c>
      <c r="B65" s="25" t="s">
        <v>127</v>
      </c>
    </row>
    <row r="66" spans="1:2" ht="24" thickBot="1">
      <c r="A66" s="30" t="s">
        <v>362</v>
      </c>
      <c r="B66" s="25" t="s">
        <v>128</v>
      </c>
    </row>
    <row r="67" spans="1:2" ht="23.25" thickBot="1">
      <c r="A67" s="23" t="s">
        <v>300</v>
      </c>
      <c r="B67" s="25" t="s">
        <v>129</v>
      </c>
    </row>
    <row r="68" spans="1:2" ht="35.25" thickBot="1">
      <c r="A68" s="30" t="s">
        <v>364</v>
      </c>
      <c r="B68" s="25" t="s">
        <v>130</v>
      </c>
    </row>
    <row r="69" spans="1:2" ht="24" thickBot="1">
      <c r="A69" s="23" t="s">
        <v>242</v>
      </c>
      <c r="B69" s="25" t="s">
        <v>131</v>
      </c>
    </row>
    <row r="70" spans="1:2" ht="23.25" thickBot="1">
      <c r="A70" s="23" t="s">
        <v>292</v>
      </c>
      <c r="B70" s="25" t="s">
        <v>132</v>
      </c>
    </row>
    <row r="71" spans="1:2" ht="34.5" thickBot="1">
      <c r="A71" s="23" t="s">
        <v>290</v>
      </c>
      <c r="B71" s="25" t="s">
        <v>133</v>
      </c>
    </row>
    <row r="72" spans="1:2" ht="35.25" thickBot="1">
      <c r="A72" s="26" t="s">
        <v>357</v>
      </c>
      <c r="B72" s="25" t="s">
        <v>134</v>
      </c>
    </row>
    <row r="73" spans="1:2" ht="15.75" thickBot="1">
      <c r="A73" s="23" t="s">
        <v>298</v>
      </c>
      <c r="B73" s="25" t="s">
        <v>135</v>
      </c>
    </row>
    <row r="74" spans="1:2" ht="34.5" thickBot="1">
      <c r="A74" s="23" t="s">
        <v>256</v>
      </c>
      <c r="B74" s="25" t="s">
        <v>136</v>
      </c>
    </row>
    <row r="75" spans="1:2" ht="35.25" thickBot="1">
      <c r="A75" s="23" t="s">
        <v>382</v>
      </c>
      <c r="B75" s="25" t="s">
        <v>137</v>
      </c>
    </row>
    <row r="76" spans="1:2" ht="23.25" thickBot="1">
      <c r="A76" s="23" t="s">
        <v>279</v>
      </c>
      <c r="B76" s="25" t="s">
        <v>138</v>
      </c>
    </row>
    <row r="77" spans="1:2" ht="24" thickBot="1">
      <c r="A77" s="23" t="s">
        <v>316</v>
      </c>
      <c r="B77" s="25" t="s">
        <v>139</v>
      </c>
    </row>
    <row r="78" spans="1:2" ht="23.25" thickBot="1">
      <c r="A78" s="30" t="s">
        <v>365</v>
      </c>
      <c r="B78" s="25" t="s">
        <v>140</v>
      </c>
    </row>
    <row r="79" spans="1:2" ht="35.25" thickBot="1">
      <c r="A79" s="28" t="s">
        <v>331</v>
      </c>
      <c r="B79" s="25" t="s">
        <v>141</v>
      </c>
    </row>
    <row r="80" spans="1:2" ht="35.25" thickBot="1">
      <c r="A80" s="28" t="s">
        <v>383</v>
      </c>
      <c r="B80" s="25" t="s">
        <v>142</v>
      </c>
    </row>
    <row r="81" spans="1:2" ht="34.5" thickBot="1">
      <c r="A81" s="23" t="s">
        <v>261</v>
      </c>
      <c r="B81" s="25" t="s">
        <v>143</v>
      </c>
    </row>
    <row r="82" spans="1:2" ht="24" thickBot="1">
      <c r="A82" s="28" t="s">
        <v>334</v>
      </c>
      <c r="B82" s="25" t="s">
        <v>144</v>
      </c>
    </row>
    <row r="83" spans="1:2" ht="35.25" thickBot="1">
      <c r="A83" s="28" t="s">
        <v>333</v>
      </c>
      <c r="B83" s="25" t="s">
        <v>145</v>
      </c>
    </row>
    <row r="84" spans="1:2" ht="15.75" thickBot="1">
      <c r="A84" s="28" t="s">
        <v>341</v>
      </c>
      <c r="B84" s="25" t="s">
        <v>146</v>
      </c>
    </row>
    <row r="85" spans="1:2" ht="15.75" thickBot="1">
      <c r="A85" s="28" t="s">
        <v>342</v>
      </c>
      <c r="B85" s="25" t="s">
        <v>147</v>
      </c>
    </row>
    <row r="86" spans="1:2" ht="24" thickBot="1">
      <c r="A86" s="23" t="s">
        <v>315</v>
      </c>
      <c r="B86" s="25" t="s">
        <v>148</v>
      </c>
    </row>
    <row r="87" spans="1:2" ht="15.75" thickBot="1">
      <c r="A87" s="23" t="s">
        <v>314</v>
      </c>
      <c r="B87" s="25" t="s">
        <v>149</v>
      </c>
    </row>
    <row r="88" spans="1:2" ht="15.75" thickBot="1">
      <c r="A88" s="23" t="s">
        <v>313</v>
      </c>
      <c r="B88" s="25" t="s">
        <v>150</v>
      </c>
    </row>
    <row r="89" spans="1:2" ht="15.75" thickBot="1">
      <c r="A89" s="29" t="s">
        <v>277</v>
      </c>
      <c r="B89" s="25" t="s">
        <v>151</v>
      </c>
    </row>
    <row r="90" spans="1:2" ht="15.75" thickBot="1">
      <c r="A90" s="23" t="s">
        <v>278</v>
      </c>
      <c r="B90" s="25" t="s">
        <v>152</v>
      </c>
    </row>
    <row r="91" spans="1:2" ht="23.25" thickBot="1">
      <c r="A91" s="23" t="s">
        <v>262</v>
      </c>
      <c r="B91" s="25" t="s">
        <v>153</v>
      </c>
    </row>
    <row r="92" spans="1:2" ht="24" thickBot="1">
      <c r="A92" s="28" t="s">
        <v>326</v>
      </c>
      <c r="B92" s="25" t="s">
        <v>154</v>
      </c>
    </row>
    <row r="93" spans="1:2" ht="46.5" thickBot="1">
      <c r="A93" s="28" t="s">
        <v>384</v>
      </c>
      <c r="B93" s="25" t="s">
        <v>155</v>
      </c>
    </row>
    <row r="94" spans="1:2" ht="15.75" thickBot="1">
      <c r="A94" s="23" t="s">
        <v>254</v>
      </c>
      <c r="B94" s="25" t="s">
        <v>156</v>
      </c>
    </row>
    <row r="95" spans="1:2" ht="24" thickBot="1">
      <c r="A95" s="23" t="s">
        <v>306</v>
      </c>
      <c r="B95" s="25" t="s">
        <v>157</v>
      </c>
    </row>
    <row r="96" spans="1:2" ht="24" thickBot="1">
      <c r="A96" s="23" t="s">
        <v>307</v>
      </c>
      <c r="B96" s="25" t="s">
        <v>158</v>
      </c>
    </row>
    <row r="97" spans="1:2" ht="15.75" thickBot="1">
      <c r="A97" s="23" t="s">
        <v>253</v>
      </c>
      <c r="B97" s="25" t="s">
        <v>159</v>
      </c>
    </row>
    <row r="98" spans="1:2" ht="23.25" thickBot="1">
      <c r="A98" s="23" t="s">
        <v>241</v>
      </c>
      <c r="B98" s="25" t="s">
        <v>160</v>
      </c>
    </row>
    <row r="99" spans="1:2" ht="24" thickBot="1">
      <c r="A99" s="28" t="s">
        <v>340</v>
      </c>
      <c r="B99" s="25" t="s">
        <v>161</v>
      </c>
    </row>
    <row r="100" spans="1:2" ht="15.75" thickBot="1">
      <c r="A100" s="23" t="s">
        <v>276</v>
      </c>
      <c r="B100" s="25" t="s">
        <v>162</v>
      </c>
    </row>
    <row r="101" spans="1:2" ht="23.25" thickBot="1">
      <c r="A101" s="26" t="s">
        <v>358</v>
      </c>
      <c r="B101" s="25" t="s">
        <v>163</v>
      </c>
    </row>
    <row r="102" spans="1:2" ht="23.25" thickBot="1">
      <c r="A102" s="23" t="s">
        <v>243</v>
      </c>
      <c r="B102" s="25" t="s">
        <v>164</v>
      </c>
    </row>
    <row r="103" spans="1:2" ht="24" thickBot="1">
      <c r="A103" s="23" t="s">
        <v>297</v>
      </c>
      <c r="B103" s="25" t="s">
        <v>165</v>
      </c>
    </row>
    <row r="104" spans="1:2" ht="15.75" thickBot="1">
      <c r="A104" s="30" t="s">
        <v>363</v>
      </c>
      <c r="B104" s="25" t="s">
        <v>166</v>
      </c>
    </row>
    <row r="105" spans="1:2" ht="24" thickBot="1">
      <c r="A105" s="23" t="s">
        <v>296</v>
      </c>
      <c r="B105" s="25" t="s">
        <v>167</v>
      </c>
    </row>
    <row r="106" spans="1:2" ht="23.25" thickBot="1">
      <c r="A106" s="26" t="s">
        <v>359</v>
      </c>
      <c r="B106" s="25" t="s">
        <v>168</v>
      </c>
    </row>
    <row r="107" spans="1:2" ht="24" thickBot="1">
      <c r="A107" s="26" t="s">
        <v>360</v>
      </c>
      <c r="B107" s="25" t="s">
        <v>169</v>
      </c>
    </row>
    <row r="108" spans="1:2" ht="23.25" thickBot="1">
      <c r="A108" s="30" t="s">
        <v>367</v>
      </c>
      <c r="B108" s="25" t="s">
        <v>170</v>
      </c>
    </row>
    <row r="109" spans="1:2" ht="23.25" thickBot="1">
      <c r="A109" s="30" t="s">
        <v>366</v>
      </c>
      <c r="B109" s="25" t="s">
        <v>171</v>
      </c>
    </row>
    <row r="110" spans="1:2" ht="23.25" thickBot="1">
      <c r="A110" s="23" t="s">
        <v>320</v>
      </c>
      <c r="B110" s="25" t="s">
        <v>172</v>
      </c>
    </row>
    <row r="111" spans="1:2" ht="15.75" thickBot="1">
      <c r="A111" s="23" t="s">
        <v>280</v>
      </c>
      <c r="B111" s="25" t="s">
        <v>173</v>
      </c>
    </row>
    <row r="112" spans="1:2" ht="23.25" thickBot="1">
      <c r="A112" s="23" t="s">
        <v>301</v>
      </c>
      <c r="B112" s="25" t="s">
        <v>174</v>
      </c>
    </row>
    <row r="113" spans="1:2" ht="34.5" thickBot="1">
      <c r="A113" s="23" t="s">
        <v>266</v>
      </c>
      <c r="B113" s="25" t="s">
        <v>175</v>
      </c>
    </row>
    <row r="114" spans="1:2" ht="24" thickBot="1">
      <c r="A114" s="23" t="s">
        <v>291</v>
      </c>
      <c r="B114" s="25" t="s">
        <v>176</v>
      </c>
    </row>
    <row r="115" spans="1:2" ht="24" thickBot="1">
      <c r="A115" s="23" t="s">
        <v>385</v>
      </c>
      <c r="B115" s="25" t="s">
        <v>177</v>
      </c>
    </row>
    <row r="116" spans="1:2" ht="24" thickBot="1">
      <c r="A116" s="26" t="s">
        <v>348</v>
      </c>
      <c r="B116" s="25" t="s">
        <v>178</v>
      </c>
    </row>
    <row r="117" spans="1:2" ht="24" thickBot="1">
      <c r="A117" s="23" t="s">
        <v>322</v>
      </c>
      <c r="B117" s="25" t="s">
        <v>179</v>
      </c>
    </row>
    <row r="118" spans="1:2" ht="15.75" thickBot="1">
      <c r="A118" s="23" t="s">
        <v>264</v>
      </c>
      <c r="B118" s="25" t="s">
        <v>180</v>
      </c>
    </row>
    <row r="119" spans="1:2" ht="15.75" thickBot="1">
      <c r="A119" s="23" t="s">
        <v>312</v>
      </c>
      <c r="B119" s="25" t="s">
        <v>181</v>
      </c>
    </row>
    <row r="120" spans="1:2" ht="35.25" thickBot="1">
      <c r="A120" s="28" t="s">
        <v>335</v>
      </c>
      <c r="B120" s="25" t="s">
        <v>182</v>
      </c>
    </row>
    <row r="121" spans="1:2" ht="24" thickBot="1">
      <c r="A121" s="28" t="s">
        <v>337</v>
      </c>
      <c r="B121" s="25" t="s">
        <v>183</v>
      </c>
    </row>
    <row r="122" spans="1:2" ht="24" thickBot="1">
      <c r="A122" s="28" t="s">
        <v>329</v>
      </c>
      <c r="B122" s="25" t="s">
        <v>184</v>
      </c>
    </row>
    <row r="123" spans="1:2" ht="24" thickBot="1">
      <c r="A123" s="28" t="s">
        <v>336</v>
      </c>
      <c r="B123" s="25" t="s">
        <v>185</v>
      </c>
    </row>
    <row r="124" spans="1:2" ht="35.25" thickBot="1">
      <c r="A124" s="28" t="s">
        <v>386</v>
      </c>
      <c r="B124" s="25" t="s">
        <v>186</v>
      </c>
    </row>
    <row r="125" spans="1:2" ht="35.25" thickBot="1">
      <c r="A125" s="28" t="s">
        <v>387</v>
      </c>
      <c r="B125" s="25" t="s">
        <v>187</v>
      </c>
    </row>
    <row r="126" spans="1:2" ht="24" thickBot="1">
      <c r="A126" s="28" t="s">
        <v>330</v>
      </c>
      <c r="B126" s="25" t="s">
        <v>188</v>
      </c>
    </row>
    <row r="127" spans="1:2" ht="23.25" thickBot="1">
      <c r="A127" s="23" t="s">
        <v>287</v>
      </c>
      <c r="B127" s="25" t="s">
        <v>189</v>
      </c>
    </row>
    <row r="128" spans="1:2" ht="23.25" thickBot="1">
      <c r="A128" s="28" t="s">
        <v>332</v>
      </c>
      <c r="B128" s="25" t="s">
        <v>190</v>
      </c>
    </row>
    <row r="129" spans="1:2" ht="23.25" thickBot="1">
      <c r="A129" s="23" t="s">
        <v>281</v>
      </c>
      <c r="B129" s="25" t="s">
        <v>191</v>
      </c>
    </row>
    <row r="130" spans="1:2" ht="24" thickBot="1">
      <c r="A130" s="23" t="s">
        <v>388</v>
      </c>
      <c r="B130" s="25" t="s">
        <v>192</v>
      </c>
    </row>
    <row r="131" spans="1:2" ht="24" thickBot="1">
      <c r="A131" s="23" t="s">
        <v>389</v>
      </c>
      <c r="B131" s="25" t="s">
        <v>193</v>
      </c>
    </row>
    <row r="132" spans="1:2" ht="24" thickBot="1">
      <c r="A132" s="31" t="s">
        <v>325</v>
      </c>
      <c r="B132" s="25" t="s">
        <v>194</v>
      </c>
    </row>
    <row r="133" spans="1:2" ht="24" thickBot="1">
      <c r="A133" s="23" t="s">
        <v>390</v>
      </c>
      <c r="B133" s="25" t="s">
        <v>195</v>
      </c>
    </row>
    <row r="134" spans="1:2" ht="15.75" thickBot="1">
      <c r="A134" s="23" t="s">
        <v>288</v>
      </c>
      <c r="B134" s="25" t="s">
        <v>196</v>
      </c>
    </row>
    <row r="135" spans="1:2" ht="35.25" thickBot="1">
      <c r="A135" s="23" t="s">
        <v>391</v>
      </c>
      <c r="B135" s="25" t="s">
        <v>197</v>
      </c>
    </row>
    <row r="136" spans="1:2" ht="15.75" thickBot="1">
      <c r="A136" s="23" t="s">
        <v>251</v>
      </c>
      <c r="B136" s="25" t="s">
        <v>198</v>
      </c>
    </row>
    <row r="137" spans="1:2" ht="15.75" thickBot="1">
      <c r="A137" s="23" t="s">
        <v>263</v>
      </c>
      <c r="B137" s="25" t="s">
        <v>199</v>
      </c>
    </row>
    <row r="138" spans="1:2" ht="23.25" thickBot="1">
      <c r="A138" s="23" t="s">
        <v>269</v>
      </c>
      <c r="B138" s="25" t="s">
        <v>200</v>
      </c>
    </row>
    <row r="139" spans="1:2" ht="24" thickBot="1">
      <c r="A139" s="28" t="s">
        <v>338</v>
      </c>
      <c r="B139" s="25" t="s">
        <v>201</v>
      </c>
    </row>
    <row r="140" spans="1:2" ht="24" thickBot="1">
      <c r="A140" s="28" t="s">
        <v>327</v>
      </c>
      <c r="B140" s="25" t="s">
        <v>202</v>
      </c>
    </row>
    <row r="141" spans="1:2" ht="24" thickBot="1">
      <c r="A141" s="23" t="s">
        <v>268</v>
      </c>
      <c r="B141" s="25" t="s">
        <v>203</v>
      </c>
    </row>
    <row r="142" spans="1:2" ht="24" thickBot="1">
      <c r="A142" s="28" t="s">
        <v>328</v>
      </c>
      <c r="B142" s="25" t="s">
        <v>204</v>
      </c>
    </row>
    <row r="143" spans="1:2" ht="23.25" thickBot="1">
      <c r="A143" s="28" t="s">
        <v>339</v>
      </c>
      <c r="B143" s="25" t="s">
        <v>205</v>
      </c>
    </row>
    <row r="144" spans="1:2" ht="35.25" thickBot="1">
      <c r="A144" s="26" t="s">
        <v>392</v>
      </c>
      <c r="B144" s="25" t="s">
        <v>206</v>
      </c>
    </row>
    <row r="145" spans="1:2" ht="35.25" thickBot="1">
      <c r="A145" s="26" t="s">
        <v>393</v>
      </c>
      <c r="B145" s="25" t="s">
        <v>207</v>
      </c>
    </row>
    <row r="146" spans="1:2" ht="23.25" thickBot="1">
      <c r="A146" s="29" t="s">
        <v>275</v>
      </c>
      <c r="B146" s="25" t="s">
        <v>208</v>
      </c>
    </row>
    <row r="147" spans="1:2" ht="23.25" thickBot="1">
      <c r="A147" s="23" t="s">
        <v>309</v>
      </c>
      <c r="B147" s="25" t="s">
        <v>209</v>
      </c>
    </row>
    <row r="148" spans="1:2" ht="24" thickBot="1">
      <c r="A148" s="23" t="s">
        <v>311</v>
      </c>
      <c r="B148" s="24" t="s">
        <v>210</v>
      </c>
    </row>
    <row r="149" spans="1:2" ht="24" thickBot="1">
      <c r="A149" s="23" t="s">
        <v>310</v>
      </c>
      <c r="B149" s="25" t="s">
        <v>211</v>
      </c>
    </row>
    <row r="150" spans="1:2" ht="24" thickBot="1">
      <c r="A150" s="23" t="s">
        <v>308</v>
      </c>
      <c r="B150" s="25" t="s">
        <v>212</v>
      </c>
    </row>
    <row r="151" spans="1:2" ht="15.75" thickBot="1">
      <c r="A151" s="23" t="s">
        <v>289</v>
      </c>
      <c r="B151" s="25" t="s">
        <v>213</v>
      </c>
    </row>
    <row r="152" spans="1:2" ht="23.25" thickBot="1">
      <c r="A152" s="23" t="s">
        <v>293</v>
      </c>
      <c r="B152" s="25" t="s">
        <v>214</v>
      </c>
    </row>
    <row r="153" spans="1:2" ht="23.25" thickBot="1">
      <c r="A153" s="23" t="s">
        <v>252</v>
      </c>
      <c r="B153" s="25" t="s">
        <v>215</v>
      </c>
    </row>
    <row r="154" spans="1:2" ht="23.25" thickBot="1">
      <c r="A154" s="32"/>
      <c r="B154" s="25" t="s">
        <v>216</v>
      </c>
    </row>
    <row r="155" spans="1:2" ht="23.25" thickBot="1">
      <c r="A155" s="32"/>
      <c r="B155" s="25" t="s">
        <v>217</v>
      </c>
    </row>
    <row r="156" spans="1:2" ht="15.75" thickBot="1">
      <c r="A156" s="32"/>
      <c r="B156" s="25" t="s">
        <v>218</v>
      </c>
    </row>
    <row r="157" spans="1:2" ht="15.75" thickBot="1">
      <c r="A157" s="32"/>
      <c r="B157" s="25" t="s">
        <v>219</v>
      </c>
    </row>
    <row r="158" spans="1:2" ht="23.25" thickBot="1">
      <c r="A158" s="32"/>
      <c r="B158" s="25" t="s">
        <v>220</v>
      </c>
    </row>
    <row r="159" spans="1:2" ht="15.75" thickBot="1">
      <c r="A159" s="32"/>
      <c r="B159" s="25" t="s">
        <v>221</v>
      </c>
    </row>
    <row r="160" spans="1:2" ht="15.75" thickBot="1">
      <c r="A160" s="32"/>
      <c r="B160" s="25" t="s">
        <v>222</v>
      </c>
    </row>
    <row r="161" spans="1:2" ht="23.25" thickBot="1">
      <c r="A161" s="32"/>
      <c r="B161" s="25" t="s">
        <v>223</v>
      </c>
    </row>
    <row r="162" spans="1:2" ht="34.5" thickBot="1">
      <c r="A162" s="32"/>
      <c r="B162" s="25" t="s">
        <v>224</v>
      </c>
    </row>
    <row r="163" spans="1:2" ht="15.75" thickBot="1">
      <c r="A163" s="32"/>
      <c r="B163" s="25" t="s">
        <v>225</v>
      </c>
    </row>
    <row r="164" spans="1:2" ht="15.75" thickBot="1">
      <c r="A164" s="32"/>
      <c r="B164" s="25" t="s">
        <v>226</v>
      </c>
    </row>
    <row r="165" spans="1:2" ht="15.75" thickBot="1">
      <c r="A165" s="32"/>
      <c r="B165" s="25" t="s">
        <v>227</v>
      </c>
    </row>
    <row r="166" spans="1:2" ht="15.75" thickBot="1">
      <c r="A166" s="32"/>
      <c r="B166" s="25" t="s">
        <v>228</v>
      </c>
    </row>
    <row r="167" spans="1:2" ht="15.75" thickBot="1">
      <c r="A167" s="32"/>
      <c r="B167" s="25" t="s">
        <v>229</v>
      </c>
    </row>
    <row r="168" spans="1:2" ht="15.75" thickBot="1">
      <c r="A168" s="32"/>
      <c r="B168" s="25" t="s">
        <v>230</v>
      </c>
    </row>
    <row r="169" spans="1:2" ht="15.75" thickBot="1">
      <c r="A169" s="32"/>
      <c r="B169" s="25" t="s">
        <v>231</v>
      </c>
    </row>
    <row r="170" spans="1:2" ht="23.25" thickBot="1">
      <c r="A170" s="32"/>
      <c r="B170" s="25" t="s">
        <v>232</v>
      </c>
    </row>
    <row r="171" spans="1:2" ht="23.25" thickBot="1">
      <c r="A171" s="32"/>
      <c r="B171" s="25" t="s">
        <v>233</v>
      </c>
    </row>
    <row r="172" spans="1:2" ht="15.75" thickBot="1">
      <c r="A172" s="32"/>
      <c r="B172" s="25" t="s">
        <v>234</v>
      </c>
    </row>
    <row r="173" spans="1:2" ht="23.25" thickBot="1">
      <c r="A173" s="32"/>
      <c r="B173" s="24" t="s">
        <v>235</v>
      </c>
    </row>
    <row r="174" spans="1:2" ht="23.25" thickBot="1">
      <c r="A174" s="32"/>
      <c r="B174" s="25" t="s">
        <v>236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2012-03-20T13:29:25Z</dcterms:modified>
</cp:coreProperties>
</file>