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0" yWindow="60" windowWidth="11295" windowHeight="5580"/>
  </bookViews>
  <sheets>
    <sheet name="Oferta na 2023" sheetId="21" r:id="rId1"/>
  </sheets>
  <definedNames>
    <definedName name="_xlnm.Print_Area" localSheetId="0">'Oferta na 2023'!$A$1:$H$22</definedName>
  </definedNames>
  <calcPr calcId="162913"/>
</workbook>
</file>

<file path=xl/calcChain.xml><?xml version="1.0" encoding="utf-8"?>
<calcChain xmlns="http://schemas.openxmlformats.org/spreadsheetml/2006/main">
  <c r="H11" i="21" l="1"/>
  <c r="H12" i="21"/>
  <c r="H13" i="21"/>
  <c r="H14" i="21"/>
  <c r="H15" i="21"/>
  <c r="H16" i="21"/>
  <c r="H17" i="21"/>
  <c r="H18" i="21"/>
  <c r="H19" i="21"/>
  <c r="G11" i="21"/>
  <c r="G12" i="21"/>
  <c r="G13" i="21"/>
  <c r="G14" i="21"/>
  <c r="G15" i="21"/>
  <c r="G16" i="21"/>
  <c r="G17" i="21"/>
  <c r="G18" i="21"/>
  <c r="G19" i="21"/>
  <c r="H10" i="21"/>
  <c r="G10" i="21"/>
  <c r="G20" i="21" l="1"/>
  <c r="H20" i="21"/>
</calcChain>
</file>

<file path=xl/sharedStrings.xml><?xml version="1.0" encoding="utf-8"?>
<sst xmlns="http://schemas.openxmlformats.org/spreadsheetml/2006/main" count="41" uniqueCount="32">
  <si>
    <t>L.p</t>
  </si>
  <si>
    <t>Jednostka miary</t>
  </si>
  <si>
    <t>Ilość</t>
  </si>
  <si>
    <t xml:space="preserve">Cena brutto za jednostkę, opakowanie  </t>
  </si>
  <si>
    <t xml:space="preserve">Cena netto za jednostkę, opakowanie  </t>
  </si>
  <si>
    <t xml:space="preserve">Wartość netto ogółem </t>
  </si>
  <si>
    <t xml:space="preserve">Wartość brutto ogółem </t>
  </si>
  <si>
    <t>Razem</t>
  </si>
  <si>
    <t xml:space="preserve">Numer postępowania: </t>
  </si>
  <si>
    <t>Dane wykonawcy</t>
  </si>
  <si>
    <t>Nazwa wykonawcy</t>
  </si>
  <si>
    <t>Adres siedziby wykonawcy</t>
  </si>
  <si>
    <t>NIP</t>
  </si>
  <si>
    <t>REGON</t>
  </si>
  <si>
    <t>netto</t>
  </si>
  <si>
    <t>brutto</t>
  </si>
  <si>
    <t>szt</t>
  </si>
  <si>
    <t>G.260.8.2023</t>
  </si>
  <si>
    <t>Załącznik nr 1 Formularz oferty</t>
  </si>
  <si>
    <t>Zestawienie ilościowo - cenowe</t>
  </si>
  <si>
    <t>Nazwa i opis</t>
  </si>
  <si>
    <t>Szafa ubraniowa - klon D094340-05 Szafa ubraniowa Expo głęboka wykonana z płyty laminowanej o gr. minimum 18 mm. Szafa została wyposażona w półkę na kapelusze oraz drążek na wieszaki ubraniowe. Kolor płyty klon. 
Wymiary ok: 76 x 53 x 185 cm</t>
  </si>
  <si>
    <t>Komoda wysoka z drzwiczkami - klon D094356-05 Komoda wysoka Expo z szafką z drzwiczkami wykonana z płyty laminowanej o gr. Minimum 18 mm. - kolor płyty klon. 
Wymiary ok: 76 x 40 x 185 cm</t>
  </si>
  <si>
    <t>Drzwi Grande wysokie 90 st. z zamkiem kpl 2 szt. - klon 096876K Drzwi wykonane z płyty laminowanej o gr. minimum 18 mm. Zawiasy umożliwiające otwieranie szafki pod kątem 90 lub 180 stopni. Wyposażone w zamek. Pasują do regałów L (096900,)
Wymiary ok: 40,5 x 105,3 cm</t>
  </si>
  <si>
    <t>Regał Grande L - klon 096900 Regały wykonane z klonowej płyty laminowanej o gr. minimum 18 mm. Można uzupełnić je drzwiczkami w odpowiednim rozmiarze oraz zwiększyć ilość miejsca do przechowywania poprzez zamontowanie nadstawek z tej samej kolekcji. Wymiary: ok 82x38x117,4 cm</t>
  </si>
  <si>
    <t>Nadstawka Grande L - klon 096892 Nadstawki do regałów z kolekcji Grande, wykonane z klonowej płyty laminowanej o gr.minimum 18 mm. Można uzupełniać je drzwiczkami. Nadstawki o głębokości ok 38 cm. Wymiary ok: 82x38x105,6 cm</t>
  </si>
  <si>
    <t>Drzwi Grande wysokie 90 st. kpl 2 szt. - klon 096876.  Drzwi wykonane z płyty laminowanej o gr. minimum 18 mm.
Zawiasy umożliwiające otwieranie szafki pod kątem 90 lub 180 stopni. Pasują do regałów L (096900) i nadstawek L (096892)
Wymiary ok: 40,5 x 105,3 cm</t>
  </si>
  <si>
    <t>Regał Grande L z żaluzją - klon 096914.Regały wykonane z klonowej płyty laminowanej o gr. minimum 18 mm. Wyposażone w półki i żaluzję z zamkiem.
Wymiary ok: 82 x 38 x 117,4 cm</t>
  </si>
  <si>
    <t>Biurko Vigo proste - klon 098222-05. Biurka Vigo wykonane z płyty laminowanej o gr.minimum 18 mm w tonacji klonu, wykończone obrzeżem o gr. minimum 2 mm. 
Wymiary ok: 140 x 70 x 76 cm</t>
  </si>
  <si>
    <t>Kontenerek z piórnikiem i szufladami - klon 099746. Kontenerek na kółkach z hamulcem, wykonany z płyty laminowanej w tonacji klonu lub, o gr. minimum 18 mm. Górna część z piórnikiem z zamkiem, trzy dolne z szufladami.
Wymiary ok: 42 x 58 x 64 cm
wym. wewnętrzne szuflady ok: 31,4 x 43 x 7,8 cm (front o wym. ok: 39,8 x 15,2 cm)</t>
  </si>
  <si>
    <t>Kontenerek z piórnikiem i kartoteką - klon 099745. Kontenerek na kółkach z hamulcem, wykonany z płyty laminowanej w tonacji klonu, o gr. minimum 18 mm. Górna część z piórnikiem z zamkiem, środkowa z szufladą, dolna z kartoteką.
Wymiary ok. 42 x 58 x 64 cm
wym. wewnętrzne szuflady ok: 31,4 x 43 x 7,8 cm (front o wym. ok 39,8 x 15,2 cm)
wym. wewnętrzne kartoteki ok: 31,4 x 43 x 17,8 cm (front o wym. ok 39,8 x 30, 8 cm).</t>
  </si>
  <si>
    <t xml:space="preserve">Zakup umeblowania gabinetu psychologów w Zespole Szkolno- Przedszkolnym nr 1 w Mińsku Mazowieckim zgodnie z załączonym zestawieniem.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</si>
</sst>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 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 applyAlignment="1">
      <alignment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/>
    </xf>
    <xf numFmtId="0" fontId="2" fillId="0" borderId="0" xfId="0" applyFont="1"/>
    <xf numFmtId="0" fontId="3" fillId="0" borderId="0" xfId="0" applyFont="1"/>
    <xf numFmtId="164" fontId="3" fillId="0" borderId="1" xfId="0" applyNumberFormat="1" applyFont="1" applyBorder="1"/>
    <xf numFmtId="164" fontId="3" fillId="0" borderId="0" xfId="0" applyNumberFormat="1" applyFont="1"/>
    <xf numFmtId="164" fontId="6" fillId="0" borderId="1" xfId="0" applyNumberFormat="1" applyFont="1" applyBorder="1" applyAlignment="1">
      <alignment horizontal="center" vertical="center" wrapText="1"/>
    </xf>
    <xf numFmtId="164" fontId="3" fillId="0" borderId="0" xfId="0" applyNumberFormat="1" applyFont="1" applyFill="1"/>
    <xf numFmtId="0" fontId="3" fillId="0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3" fillId="4" borderId="1" xfId="0" applyNumberFormat="1" applyFont="1" applyFill="1" applyBorder="1"/>
    <xf numFmtId="164" fontId="6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Border="1"/>
    <xf numFmtId="164" fontId="6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zoomScaleNormal="100" workbookViewId="0">
      <selection activeCell="H10" sqref="H10"/>
    </sheetView>
  </sheetViews>
  <sheetFormatPr defaultRowHeight="15"/>
  <cols>
    <col min="1" max="1" width="3.5703125" bestFit="1" customWidth="1"/>
    <col min="2" max="2" width="52.7109375" customWidth="1"/>
    <col min="3" max="3" width="9.7109375" style="2" customWidth="1"/>
    <col min="4" max="4" width="5.5703125" style="10" customWidth="1"/>
    <col min="5" max="5" width="13.140625" style="9" customWidth="1"/>
    <col min="6" max="6" width="13" style="9" customWidth="1"/>
    <col min="7" max="8" width="13.85546875" style="7" customWidth="1"/>
  </cols>
  <sheetData>
    <row r="1" spans="1:8" ht="23.25" customHeight="1">
      <c r="A1" s="29" t="s">
        <v>8</v>
      </c>
      <c r="B1" s="29"/>
      <c r="C1" s="29"/>
      <c r="D1" s="33" t="s">
        <v>18</v>
      </c>
      <c r="E1" s="33"/>
      <c r="F1" s="33"/>
      <c r="G1" s="33"/>
      <c r="H1" s="33"/>
    </row>
    <row r="2" spans="1:8" ht="23.25" customHeight="1">
      <c r="A2" s="30" t="s">
        <v>17</v>
      </c>
      <c r="B2" s="30"/>
      <c r="C2" s="30"/>
      <c r="D2" s="30" t="s">
        <v>9</v>
      </c>
      <c r="E2" s="30"/>
      <c r="F2" s="30"/>
      <c r="G2" s="30"/>
      <c r="H2" s="30"/>
    </row>
    <row r="3" spans="1:8" ht="23.25" customHeight="1">
      <c r="A3" s="31" t="s">
        <v>10</v>
      </c>
      <c r="B3" s="31"/>
      <c r="C3" s="31"/>
      <c r="D3" s="21"/>
      <c r="E3" s="21"/>
      <c r="F3" s="21"/>
      <c r="G3" s="21"/>
      <c r="H3" s="21"/>
    </row>
    <row r="4" spans="1:8" ht="23.25" customHeight="1">
      <c r="A4" s="31" t="s">
        <v>11</v>
      </c>
      <c r="B4" s="31"/>
      <c r="C4" s="31"/>
      <c r="D4" s="21"/>
      <c r="E4" s="21"/>
      <c r="F4" s="21"/>
      <c r="G4" s="21"/>
      <c r="H4" s="21"/>
    </row>
    <row r="5" spans="1:8" ht="23.25" customHeight="1">
      <c r="A5" s="31" t="s">
        <v>12</v>
      </c>
      <c r="B5" s="31"/>
      <c r="C5" s="31"/>
      <c r="D5" s="28"/>
      <c r="E5" s="28"/>
      <c r="F5" s="28"/>
      <c r="G5" s="28"/>
      <c r="H5" s="28"/>
    </row>
    <row r="6" spans="1:8" ht="23.25" customHeight="1">
      <c r="A6" s="31" t="s">
        <v>13</v>
      </c>
      <c r="B6" s="31"/>
      <c r="C6" s="31"/>
      <c r="D6" s="32"/>
      <c r="E6" s="32"/>
      <c r="F6" s="32"/>
      <c r="G6" s="32"/>
      <c r="H6" s="32"/>
    </row>
    <row r="7" spans="1:8" ht="32.25" customHeight="1">
      <c r="A7" s="33" t="s">
        <v>19</v>
      </c>
      <c r="B7" s="33"/>
      <c r="C7" s="33"/>
      <c r="D7" s="33"/>
      <c r="E7" s="33"/>
      <c r="F7" s="33"/>
      <c r="G7" s="33"/>
      <c r="H7" s="33"/>
    </row>
    <row r="8" spans="1:8" ht="41.25" customHeight="1">
      <c r="A8" s="35" t="s">
        <v>31</v>
      </c>
      <c r="B8" s="35"/>
      <c r="C8" s="35"/>
      <c r="D8" s="35"/>
      <c r="E8" s="35"/>
      <c r="F8" s="35"/>
      <c r="G8" s="35"/>
      <c r="H8" s="35"/>
    </row>
    <row r="9" spans="1:8" ht="63" customHeight="1">
      <c r="A9" s="11" t="s">
        <v>0</v>
      </c>
      <c r="B9" s="12" t="s">
        <v>20</v>
      </c>
      <c r="C9" s="12" t="s">
        <v>1</v>
      </c>
      <c r="D9" s="18" t="s">
        <v>2</v>
      </c>
      <c r="E9" s="17" t="s">
        <v>4</v>
      </c>
      <c r="F9" s="17" t="s">
        <v>3</v>
      </c>
      <c r="G9" s="8" t="s">
        <v>5</v>
      </c>
      <c r="H9" s="8" t="s">
        <v>6</v>
      </c>
    </row>
    <row r="10" spans="1:8" ht="94.5">
      <c r="A10" s="1">
        <v>1</v>
      </c>
      <c r="B10" s="13" t="s">
        <v>24</v>
      </c>
      <c r="C10" s="3" t="s">
        <v>16</v>
      </c>
      <c r="D10" s="14">
        <v>4</v>
      </c>
      <c r="E10" s="16"/>
      <c r="F10" s="16"/>
      <c r="G10" s="6">
        <f>D10*E10</f>
        <v>0</v>
      </c>
      <c r="H10" s="6">
        <f>D10*F10</f>
        <v>0</v>
      </c>
    </row>
    <row r="11" spans="1:8" ht="78.75">
      <c r="A11" s="1">
        <v>2</v>
      </c>
      <c r="B11" s="13" t="s">
        <v>25</v>
      </c>
      <c r="C11" s="3" t="s">
        <v>16</v>
      </c>
      <c r="D11" s="14">
        <v>3</v>
      </c>
      <c r="E11" s="16"/>
      <c r="F11" s="16"/>
      <c r="G11" s="6">
        <f t="shared" ref="G11:G19" si="0">D11*E11</f>
        <v>0</v>
      </c>
      <c r="H11" s="6">
        <f t="shared" ref="H11:H19" si="1">D11*F11</f>
        <v>0</v>
      </c>
    </row>
    <row r="12" spans="1:8" ht="110.25">
      <c r="A12" s="1">
        <v>3</v>
      </c>
      <c r="B12" s="13" t="s">
        <v>26</v>
      </c>
      <c r="C12" s="3" t="s">
        <v>16</v>
      </c>
      <c r="D12" s="14">
        <v>6</v>
      </c>
      <c r="E12" s="16"/>
      <c r="F12" s="16"/>
      <c r="G12" s="6">
        <f t="shared" si="0"/>
        <v>0</v>
      </c>
      <c r="H12" s="6">
        <f t="shared" si="1"/>
        <v>0</v>
      </c>
    </row>
    <row r="13" spans="1:8" ht="94.5">
      <c r="A13" s="1">
        <v>4</v>
      </c>
      <c r="B13" s="13" t="s">
        <v>23</v>
      </c>
      <c r="C13" s="3" t="s">
        <v>16</v>
      </c>
      <c r="D13" s="14">
        <v>1</v>
      </c>
      <c r="E13" s="16"/>
      <c r="F13" s="16"/>
      <c r="G13" s="6">
        <f t="shared" si="0"/>
        <v>0</v>
      </c>
      <c r="H13" s="6">
        <f t="shared" si="1"/>
        <v>0</v>
      </c>
    </row>
    <row r="14" spans="1:8" ht="78.75">
      <c r="A14" s="1">
        <v>5</v>
      </c>
      <c r="B14" s="13" t="s">
        <v>22</v>
      </c>
      <c r="C14" s="3" t="s">
        <v>16</v>
      </c>
      <c r="D14" s="15">
        <v>1</v>
      </c>
      <c r="E14" s="16"/>
      <c r="F14" s="16"/>
      <c r="G14" s="6">
        <f t="shared" si="0"/>
        <v>0</v>
      </c>
      <c r="H14" s="6">
        <f t="shared" si="1"/>
        <v>0</v>
      </c>
    </row>
    <row r="15" spans="1:8" ht="94.5">
      <c r="A15" s="1">
        <v>6</v>
      </c>
      <c r="B15" s="13" t="s">
        <v>21</v>
      </c>
      <c r="C15" s="3" t="s">
        <v>16</v>
      </c>
      <c r="D15" s="15">
        <v>1</v>
      </c>
      <c r="E15" s="16"/>
      <c r="F15" s="16"/>
      <c r="G15" s="6">
        <f t="shared" si="0"/>
        <v>0</v>
      </c>
      <c r="H15" s="6">
        <f t="shared" si="1"/>
        <v>0</v>
      </c>
    </row>
    <row r="16" spans="1:8" s="5" customFormat="1" ht="63">
      <c r="A16" s="1">
        <v>7</v>
      </c>
      <c r="B16" s="13" t="s">
        <v>27</v>
      </c>
      <c r="C16" s="3" t="s">
        <v>16</v>
      </c>
      <c r="D16" s="15">
        <v>1</v>
      </c>
      <c r="E16" s="16"/>
      <c r="F16" s="16"/>
      <c r="G16" s="6">
        <f t="shared" si="0"/>
        <v>0</v>
      </c>
      <c r="H16" s="6">
        <f t="shared" si="1"/>
        <v>0</v>
      </c>
    </row>
    <row r="17" spans="1:8" s="4" customFormat="1" ht="78.75">
      <c r="A17" s="1">
        <v>8</v>
      </c>
      <c r="B17" s="13" t="s">
        <v>28</v>
      </c>
      <c r="C17" s="3" t="s">
        <v>16</v>
      </c>
      <c r="D17" s="14">
        <v>2</v>
      </c>
      <c r="E17" s="16"/>
      <c r="F17" s="16"/>
      <c r="G17" s="6">
        <f t="shared" si="0"/>
        <v>0</v>
      </c>
      <c r="H17" s="6">
        <f t="shared" si="1"/>
        <v>0</v>
      </c>
    </row>
    <row r="18" spans="1:8" ht="126">
      <c r="A18" s="1">
        <v>9</v>
      </c>
      <c r="B18" s="13" t="s">
        <v>29</v>
      </c>
      <c r="C18" s="3" t="s">
        <v>16</v>
      </c>
      <c r="D18" s="14">
        <v>2</v>
      </c>
      <c r="E18" s="16"/>
      <c r="F18" s="16"/>
      <c r="G18" s="6">
        <f t="shared" si="0"/>
        <v>0</v>
      </c>
      <c r="H18" s="6">
        <f t="shared" si="1"/>
        <v>0</v>
      </c>
    </row>
    <row r="19" spans="1:8" ht="157.5">
      <c r="A19" s="1">
        <v>10</v>
      </c>
      <c r="B19" s="13" t="s">
        <v>30</v>
      </c>
      <c r="C19" s="3" t="s">
        <v>16</v>
      </c>
      <c r="D19" s="14">
        <v>2</v>
      </c>
      <c r="E19" s="16"/>
      <c r="F19" s="16"/>
      <c r="G19" s="6">
        <f t="shared" si="0"/>
        <v>0</v>
      </c>
      <c r="H19" s="6">
        <f t="shared" si="1"/>
        <v>0</v>
      </c>
    </row>
    <row r="20" spans="1:8" ht="26.25" customHeight="1">
      <c r="A20" s="22"/>
      <c r="B20" s="23"/>
      <c r="C20" s="23"/>
      <c r="D20" s="23"/>
      <c r="E20" s="24"/>
      <c r="F20" s="34" t="s">
        <v>7</v>
      </c>
      <c r="G20" s="19">
        <f>SUM(G10:G19)</f>
        <v>0</v>
      </c>
      <c r="H20" s="19">
        <f>SUM(H10:H19)</f>
        <v>0</v>
      </c>
    </row>
    <row r="21" spans="1:8" ht="15.75" customHeight="1">
      <c r="A21" s="25"/>
      <c r="B21" s="26"/>
      <c r="C21" s="26"/>
      <c r="D21" s="26"/>
      <c r="E21" s="27"/>
      <c r="F21" s="34"/>
      <c r="G21" s="20" t="s">
        <v>14</v>
      </c>
      <c r="H21" s="20" t="s">
        <v>15</v>
      </c>
    </row>
  </sheetData>
  <mergeCells count="16">
    <mergeCell ref="D3:H3"/>
    <mergeCell ref="A20:E21"/>
    <mergeCell ref="D4:H4"/>
    <mergeCell ref="D5:H5"/>
    <mergeCell ref="A1:C1"/>
    <mergeCell ref="A2:C2"/>
    <mergeCell ref="A3:C3"/>
    <mergeCell ref="A4:C4"/>
    <mergeCell ref="A5:C5"/>
    <mergeCell ref="D6:H6"/>
    <mergeCell ref="A7:H7"/>
    <mergeCell ref="A8:H8"/>
    <mergeCell ref="F20:F21"/>
    <mergeCell ref="A6:C6"/>
    <mergeCell ref="D1:H1"/>
    <mergeCell ref="D2:H2"/>
  </mergeCells>
  <pageMargins left="0.25" right="0.25" top="0.75" bottom="0.75" header="0.3" footer="0.3"/>
  <pageSetup paperSize="9" orientation="landscape" r:id="rId1"/>
  <headerFooter>
    <oddFooter>&amp;R&amp;P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Oferta na 2023</vt:lpstr>
      <vt:lpstr>'Oferta na 2023'!Obszar_wydruku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2023-06-14T11:15:08Z</dcterms:modified>
</cp:coreProperties>
</file>