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Arkusz1" sheetId="1" r:id="rId1"/>
  </sheets>
  <definedNames>
    <definedName name="_Hlk88205353" localSheetId="0">Arkusz1!$C$6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1" l="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 i="1"/>
  <c r="I33" i="1" l="1"/>
  <c r="I34" i="1"/>
  <c r="I35" i="1"/>
  <c r="I36" i="1"/>
  <c r="I37" i="1"/>
  <c r="I4" i="1" l="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 i="1"/>
  <c r="I38" i="1" l="1"/>
</calcChain>
</file>

<file path=xl/sharedStrings.xml><?xml version="1.0" encoding="utf-8"?>
<sst xmlns="http://schemas.openxmlformats.org/spreadsheetml/2006/main" count="81" uniqueCount="81">
  <si>
    <t>LP</t>
  </si>
  <si>
    <t>Nr katalogowy</t>
  </si>
  <si>
    <t>Nazwa</t>
  </si>
  <si>
    <t xml:space="preserve">Opis </t>
  </si>
  <si>
    <t xml:space="preserve">Ilość szt. </t>
  </si>
  <si>
    <t>cena jednostkowa brutto</t>
  </si>
  <si>
    <t>Wartość brutto</t>
  </si>
  <si>
    <t>Zapotrzebowanie pomoce dydaktyczne</t>
  </si>
  <si>
    <t xml:space="preserve">Obcinarka Gilotyna z Trymerem do papieru </t>
  </si>
  <si>
    <t>Gilotyna:
ręczny docisk papieru
osłona zabezpieczająca
jednorazowe cięcie do 10 kartek 80g
długość cięcia: 320 mm
Trymer:
format A4
listwa dociskowa
3 linie cięcia: prosta (do 10 kartek 80g), falista i perforowana (do 3 kartek 80g)</t>
  </si>
  <si>
    <t>Plansza Jednostki układu SI</t>
  </si>
  <si>
    <t>Format ok.70 x100 pokryta folią. Zawiera jednostki podstawowe, jednostki pochodne, jednostki poza układowe, jednostki uzupełniające,  przedrostki jednostek miar.</t>
  </si>
  <si>
    <t>Zestaw edukacyjny Klasa orientuje się na mapie i w terenie</t>
  </si>
  <si>
    <t xml:space="preserve">Zestaw zawiera:
- cztery zabawy terenowe o rosnącym poziomie trudności (Odkrywamy teren szkoły. Wyprawa do parku/lasu. 
Poszukiwanie skarbu z kompasem. 
Poszukiwanie skarbu z mapą .)
- 12 kompasów do map,
- drążek 30 cm,
- miara zwijana 10-metrowa z blokadą,
- 12 laminowanych kart "Jak używać kompasu?",
- 7 laminowanych kart "Alternatywne metody wyznaczania kierunku północnego",
- instrukcja metodyczna (opis 4 zabaw terenowych i karty do kopiowania).
</t>
  </si>
  <si>
    <t>Interaktywne plansze przyrodnicze. Geografia. Klasy 5-8.</t>
  </si>
  <si>
    <t>Zestaw magnetyczny przedstawiający cykl rozwojowy żaby.</t>
  </si>
  <si>
    <t>Model tułowia człowieka, wykonany z tworzywa sztucznego</t>
  </si>
  <si>
    <t>Model anatomiczny ludzkiego oka, gałki, wykonany z plastiku</t>
  </si>
  <si>
    <t>Model budowy płuc, wewnętrzna struktura.</t>
  </si>
  <si>
    <t>Układ pokarmowy, schemat magnetyczny</t>
  </si>
  <si>
    <t xml:space="preserve"> Rozwój prenatalny człowieka, 8 stadiów, 14 części, wykonany z plastiku</t>
  </si>
  <si>
    <t>7. Model DNA duży, wysokość około 45 cm</t>
  </si>
  <si>
    <t>Przekrój budowy skóry człowieka, wykonany z tworzywa sztucznego.</t>
  </si>
  <si>
    <t>9. Model kwiatu brzoskwini z zalążkiem i zalążnią, wykonany z trwałego tworzywa sztucznego</t>
  </si>
  <si>
    <t>Cykl rozwoju motyla, karty magnetyczne</t>
  </si>
  <si>
    <t>Modele atomów do chemii organiczne i nieorganicznej</t>
  </si>
  <si>
    <t>Waga laboratoryjna</t>
  </si>
  <si>
    <t>Ph-metr elektroniczny</t>
  </si>
  <si>
    <t>Lupa z rączką</t>
  </si>
  <si>
    <t>Gnomon</t>
  </si>
  <si>
    <t>Model do rysowania mapy poziomicowej</t>
  </si>
  <si>
    <t>Model strukturalny liścia, 3-wymiarowy</t>
  </si>
  <si>
    <t>Multimedialne Pracownie Przedmiotowe( MPP) GEOGRAFIA kl. 7-8</t>
  </si>
  <si>
    <t>Gra escape room. Geografia</t>
  </si>
  <si>
    <t>Globus lewitujący </t>
  </si>
  <si>
    <t>Mikroskop edukacyjny</t>
  </si>
  <si>
    <t>Mikroskop z kamerą i oprogramowaniem.</t>
  </si>
  <si>
    <t>Model wirusa - bakteriofag</t>
  </si>
  <si>
    <t>Podręczny pojemnik na odpady laboratoryjne.</t>
  </si>
  <si>
    <t xml:space="preserve"> Model mózgu ludzkiego umieszczony na podstawie.</t>
  </si>
  <si>
    <t>Model czaszki człowieka z 8-częściowym modelem mózgu w skali 1:1</t>
  </si>
  <si>
    <t>Proces fotosyntezy - schemat magnetyczny</t>
  </si>
  <si>
    <t>Okazy pasożyta zatopione w żywicy.</t>
  </si>
  <si>
    <t>Model układu moczowego</t>
  </si>
  <si>
    <t>Cykl życia pszczoły miodnej wraz z produktami pszczelimi</t>
  </si>
  <si>
    <t>Warstwy lasu - karty magnetyczne</t>
  </si>
  <si>
    <t xml:space="preserve">Plansze interaktywne powinny zawierać
• 16 zagadnień,
• 350 interaktywnych ekranów,
• 1000 ilustracji i zdjęć,
•  40 filmów i animacji,
• 100 map.
Lista zagadnień:
1. Mapa Polski
2. Krajobrazy Polski
3. Lądy i oceany na Ziemi
4. Krajobrazy świata
5. Ruchy Ziemi
6. Współrzędne geograficzne
7. Geografia Europy
8. Sąsiedzi Polski
9. Środowisko przyrodnicze Polski
10. Społeczeństwo i gospodarka Polski
11. Relacje między elementami środowiska geograficznego
12. Mój region i „mała ojczyzna”
13. Azja
14. Afryka
15. Ameryka Północna i Południowa
16. Australia i Oceania
17. Obszary okołobiegunowe
Zestaw zawierający też 5 pełnowymiarowych plakatów edukacyjnych do zawieszenia w klasie – w tym plakat zawierający mnóstwo elementów rozszerzonej rzeczywistości (AR).
</t>
  </si>
  <si>
    <t>Zestaw magnetyczny przedstawiający cykl życia żaby, powinien zawierać ok. 9 elementów o wymiarach około 6 x 23 cm do 17 x 25 cm.</t>
  </si>
  <si>
    <t>Naturalnej wielkości model tułowia o wysokości ok 87 cm. Model powinien zawierać częściowo otwarte plecy na odcinku od móżdżku do samej kości ogonowej, które przedstawiają szczegółową anatomię budowy kręgosłupa. W skład zestawu powinny wchodzić elementy ruchome takie jak: żeńskie popiersie, głowa, gałka oczna, mózg (8 części), kręg nerwów rdzeniowych (4 części), płuca (4 części), serce (2 części), tchawica, przełyk i aorta zstępująca, przepona, wątroba, nerki, żołądek (2 części), jelita (4 części), męskie organy płciowe (4 części), żeńskie organy płciowe z płodem (3 części).</t>
  </si>
  <si>
    <t>Szczegółowy model, 6-krotne powiększenie, powinien posiadać możliwość rozłożenia, złożony z 7 elementów, wymiary około (DxSxW) - 16,5 x 16 x 21,5 cm, wyjmowana rogówka, tęczówka, soczewka, ciało szkliste.</t>
  </si>
  <si>
    <t>Model wykonany z tworzywa sztucznego o wymiarach około 20/12/36, przedstawiający strukturę wewnętrzną płuc. Powinny być widoczne woreczki powietrzne, pęcherzyki płucne oraz sieć naczyń włosowatych.</t>
  </si>
  <si>
    <t>Składający się 18 elementów schematu, zawierający podpisy w języku polskim z instrukcją. Wymiary około 80x 22cm (po złożeniu); głowa o wym. 23 x 18 cm.</t>
  </si>
  <si>
    <t xml:space="preserve">Pomoc dydaktyczna, która powinna zawierać kompletne fazy rozwoju płodu. Zestaw składający się z 8 modeli, każdy na oddzielnym statywie.Wymiary każdego modelu około: 11 x 15 x 20 cm.
W skład rozwoju prenatalnego powinny wchodzić modele przedstawiające: 
 1 miesiąc ciąży – okres embrionalny
2 miesiąc ciąży – okres embrionalny
3 miesiąc ciąży – okres embrionalny
4 miesiąc ciąży – okres płodowy (ułożenie poprzeczne) - ruchomy płód
5 miesiąc ciąży – okres płodowy (pozycja pośladkowa) - ruchomy płód
5 miesiąc ciąży – okres płodowy (ułożenie poprzeczne) - ruchomy płód
5 miesiąc ciąży – bliźniacze płody (pozycja normalna) - ruchome płody
7 miesiąc ciąży – okres płodowy - ruchomy płód.
</t>
  </si>
  <si>
    <t>Model helisy DNA gdzie tymina oraz adenina łączą się ze sobą za pomocą dwóch bolców. Natomiast pary cytozyny i guaniny łączą się za pomocą 3 bolców.</t>
  </si>
  <si>
    <t>Szczegółowy model anatomiczny , który powinien zawierać 3 warstw skóry, przekrój i rzut z góry. Szacowane wymiary 16 x 22 x 31 cm</t>
  </si>
  <si>
    <t>Model kwiatu brzoskwini z zalążkiem i zalążnią w przekroju podłużnym przedstawiający morfologię kwiatu rośliny dwuliściennej. Wymiary około 29 x 16 x 9 cm. Elementy, które można zdemontować oraz wskazać: szypułkę, dno kwiatowe, oś kwiatową, działki kielicha, płatki korony, słupek, nitkę pręcika, pręcik, szyjkę i znamię. Przekrój podłużny przez zalążnię słupka przedstawia zalążki, a przekrój pręcika: pyłek, pylnik i łącznik.</t>
  </si>
  <si>
    <t>Zestaw magnetycznych elementów przedstawiających cykl rozwoju motyla, zawierający 9 elementów o wymiarach około 10 x 23 cm do 16 x 23 cm.</t>
  </si>
  <si>
    <t xml:space="preserve">Zestaw kulek wraz z łącznikami z tworzywa sztucznego, które umożliwiają uczniom budowę modeli pierwiastków chemicznych.
W skład zestawu powinno wchodzić: 75 różnego rodzaju kulek oraz 37 łączników co daje łącznie 112 elementów. Zestaw spakowany jest w plastikowym pudełku.
</t>
  </si>
  <si>
    <t>Wykonana z plastiku, natomiast materiał powierzchni ważącej ze stali  nierdzewnej. Wyświetlacz LCD, zakres ważenia do 500 g. Średnica powierzchni ważącej powinna mieć około 120 mm. Możliwość tarowania, kalibracji, zerowania, zmiany jednostek. Precyzyjność do 0,01 g.</t>
  </si>
  <si>
    <t>Zasilany baterią, zakres pomiarowy 0-14 ph, wyświetlacz cyfrowy, dokładność 0,01 ph, tem. pracy od  0 - +50 C, wymiary około DxSxW 34x40x158mm.</t>
  </si>
  <si>
    <t>Lupa o średnicy 100 mm powiększająca 3 razy w metalowej obudowie z plastikową rączką, masa 0,21kg.</t>
  </si>
  <si>
    <t>Pakiet klasowy pięciu gnomonów z matrycami do nanoszenia obserwacji (do powielania). Gnomony mają estetyczne, drewniane podstawy, nie są zakończone ostro, lecz oble. Rzucają ostry, wyraźny cień. Wysokość przyrządów: ok. 22 cm.</t>
  </si>
  <si>
    <t>Model z tworzywa sztucznego w kształcie transparentnego pudełka, którego dno zostało "wypiętrzone" przybierając postać repliki góry wulkanicznej (patrz: zdjęcie obok). Dodatkowymi elementami są: specjalna, nakładana pokrywa, marker oraz naklejana linijka. Uczniowie, poprzez samodzielne przetworzenie 3-wymiarowego obrazu góry w 2-wymiarową mapkę poziomicową, poznają technikę tworzenia tych map oraz pojęcie i znaczenie poziomic na mapach. Do modelu uczniowie wlewają partiami "morze" (np. co 1 cm), rysują poziomice na granicy morza i góry, a następnie odwzorowują na transparentnej pokrywie całą mapkę (wszystkie poziomice).</t>
  </si>
  <si>
    <t>Model powinien zawierać budowę i strukturę liścia zbliżony do naturalnego wyglądu, zawierający poziom: komórkowy- komórki i ich struktury, tkankowy i systemowy. Model przestrzenny umieszczony na podstawie o wymiarach około 15x43x21 cm. Wykonany z trwałego tworzywa.</t>
  </si>
  <si>
    <t xml:space="preserve"> MPP powinno zawierać 20 zagadnień
● 60 lekcji (po 20 lekcji typu „Sprawdź się”, „Czas na test”, „Powtórz wiedzę”)
● 800 ekranów, m.in. interaktywne zadania, interaktywne testy wiedzy
● materiały audiowizualne i setki ilustracji
● 20 gier dydaktycznych 
● multimedialny globus
● multimedialne mapy świata, Polski i Europy
● zestaw interaktywnych plansz wraz z drukowanym przewodnikiem do aktywizacji klasy przy tablicy interaktywnej 
● wersja online &amp; offline 
● bezterminowa licencja dla 3 nauczycieli dostarczana w pudełku wraz z uzupełniającymi pomocami w postaci: ○ drukowanego poradnika metodycznego ○ drukowanego poradnika ze szkoleniem z zakresu wytwarzania interaktywnych pomocy dydaktycznych  ○ szczegółowego drukowanego poradnika dla użytkowników platformy edukacyjnej 
● możliwość pobrania i instalacji na 6 urządzeniach (komputer, tablet).
Zagadnienia -  KLASA VII
• Położenie i podział administracyjny Polski
• Klimat Polski
• Rodzaje gleb w Polsce
• Rodzaje lasów w Polsce
• Rodzaje surowców mineralnych
• Gęstość zaludnienia, przyrost naturalny i migracje ludności
• Podział gospodarki na sektory
• Główne uprawy i zwierzęta hodowlane w Polsce
• Walory turystyczne Polski
• Różne regiony geograficzne na mapie Polski
KLASA VIII
• Środowisko przyrodnicze Azji
• Kontrasty społeczne i gospodarcze w Indiach
• Bliski Wschód – gospodarka i cechy kulturowe
• Klimat strefy międzyzwrotnikowej
• Proces pustynnienia w strefie Sahelu
• Rolnictwo w Afryce Zachodniej
• Ekologiczne skutki wylesiania Amazonii
• Rozwój technologii na przykładzie Doliny Krzemowej
• Cechy środowiska przyrodniczego Australii
• Położenie i środowisko przyrodnicze Antarktydy
</t>
  </si>
  <si>
    <t xml:space="preserve">Gra edukacyjna Escape Room powinna zawierać 19 scenariuszy. Jest zgodna z podstawą programową do nauki geografii w klasach 5-8 oraz przyrody w klasie 4 (w tym zagadnienia takie, jak: regiony geograficzne Polski i świata, formy ochrony przyrody, Układ Słoneczny czy lądy i oceany). </t>
  </si>
  <si>
    <t xml:space="preserve">Globus Antygrawitacyjny z podstawką w kształcie dysku :
• Materiał: ABS, metal
• Wymiary podstawy: 19 x 5.5
• Średnica globusa: 15.5cm
• Wymiary pudełka: 24 x 24 x 24cm
• Zasilanie: z gniazdka za pomocą załączonego zasilacza
• Wbudowane lampki LED
</t>
  </si>
  <si>
    <t xml:space="preserve">Mikroskop edukacyjny
Wyposażenie:
mikroskop z obiektywami 4x, 10x, 40xokular 10x, 25x
stolik krzyżowy, łapki utrzymujące preparat, zasilacz
Korekcja:160 mm
Źródło oświetlenia:LED
Pole widzenia:16 mm, 9 mm
Stolik krzyżowy:90 x 90 mm
Obiektywy:
• 4x
• 10x
• 40x
Okulary:10x/16, 25x/9
Regulacja ostrości:mikro / makro
Oświetlenie:górne-odbite;dolne-przechodzące
Stolik mikroskopowy:90x90 mm
Głowica:mono monokularowa
Rewolwer obiektywowy:trójobiektywowy
Oświetlenie górne:odbite LED
Oświetlenie dolne:przechodzące LED
Mechanizm przesuwu preparatu:tak
Pokrętła regulacji ostrosci:dwustronne;współosiowe
Technika obserwacji:
• Jasne pole
• światło odbite
klasa optyki:achromatyczna
Rodzaj baterii:3 x AA
Powiększenia mikroskopu:
• 40 x
• 100 x
• 400 x
• 1000 x
• 250 x
Powiększenie okularu:
• 10 x
• 25 x
Zasilanie mikroskopu:
• AC
• 3xAA
</t>
  </si>
  <si>
    <t xml:space="preserve">Mikroskop z kamerą
Wyposażenie:
gotowe preparaty (5 szt.)
igła preparacyjna
kamera DLT-Cam Basic 2 Mp
patyczek preparacyjny
pęseta
pipeta
plastikowe pudełko na preparaty
plastikowy okrągły pojemnik z przykrywką
probówka
szkiełka nakrywkowe (10 szt.)
szkiełka przedmiotowe (5 szt.)
Kamera i oprogramowanie:
cyfrowa kolorowa kamera mikroskopowa
maksymalna rozdzielczość: 1920x1080 pikseli (2 megapiksele)
rozmiar sensora (przekątna): 1/2.8"
wielkość piksela: 2.9 µm x 2.9 µm
czułość: 1300 mV
zakres dynamiki: 73 dB
przetwornik analogowo-cyfrowy: 8-bit R.G.B
odstęp sygnału od szumu: 43 dB
liczba klatek na sekundę (FPS): 38 fps dla 1920x1080 pix; 38 fps dla 960x540 pix
montaż w tubusach o średnicy wewnętrznej 23,2 mm
interfejs: USB 2.0
zasilanie: DC 5 V poprzez interfejs USB komputera
dołączone polskojęzyczne oprogramowanie z funkcjami podglądu obrazu na żywo, zapisu zdjęć oraz filmów, wbudowane funkcje regulacji parametrów obrazu, filtry oraz funkcje pomiarowe
w zestawie kabel USB do połączenia z komputerem, adaptery 30 mm i 30,5 mm
</t>
  </si>
  <si>
    <t>Model bakteriofaga w dużym powiększeniu, wymiary około 20x15x8 cm. Zrobione z mocnego tworzywa. Model, który będzie umożliwiał dokładne omówienie  zagadnień związanych z budową wirusów.</t>
  </si>
  <si>
    <t>Podręczny pojemnik na odpady laboratoryjne wykonany z tworzywa sztucznego, pojemność około 1 litra.</t>
  </si>
  <si>
    <t>Model naturalnej wielkości mózgu, wymiary około 15 x 13 x 23 z zaznaczonymi kolorowymi płatami mózgu (czołowy, ciemieniowy, skroniowy, potyliczny). Widoczne także pień mózgu i móżdżek.</t>
  </si>
  <si>
    <t>Model czaszki ludzkiej z ruchomą żuchwą i 8-częściowym modelem mózgu z możliwością rozkładnia. Elementy mózgu powinny być wyposażone w magnesy, które ułatwiają złożenie modelu. Wymiary ok. 20x15x15 cm.</t>
  </si>
  <si>
    <t xml:space="preserve">Schemat powinien przedstawiać proces fotosyntezy jako jeden ze sposobów odżywiania się organizmów. Ruchome elementy prezentują substraty, produkty i warunki przebiegu procesu. 
• 2 plansze magnetyczne (roślina o ok. wym. 35 x 60 cm i liść o wym. 40 x 30 cm),
• 5 obrazków "schematu",
• 12 podpisów (6 wyrazów, 6 wzorów chemicznych),
• 4 kartoniki z cyfrą "6", strzałka i 2 znaki "+" (do zapisu równania),
</t>
  </si>
  <si>
    <t xml:space="preserve">W bloku z przeźroczystego tworzywa sztucznego zatopione dwa okazy (samca i samicy) pasożyta - glisty ludzkiej. Wymiary pomocy dydaktycznej powinny wynosić 16,5 x 8 x 2 cm
</t>
  </si>
  <si>
    <t>Model układu moczowego w powiększeniu, wymiary około 35x21x13 cm. Na modelu powinne być widoczne nerki i nadnercza, żyła główna, aorta brzuszna, tętnice nerkowe, żyły, moczowody i pęcherz. Nerka  powinna mieć możliwość częściowego otwarcia, aby pokazać korę, rdzeń, piramidy, kielichy i miedniczkę. Pęcherz, który po otwarciu można zobaczyć błonę śluzową, trójkąt pęcherza, pęcherzyki nasienne, kanały wytryskowe i nasieniowody.</t>
  </si>
  <si>
    <t xml:space="preserve">11 faz rozwoju pszczoły miodnej zatopione w akrylowym bloczku. Wymiary ok. 14 x 6,5 x 2 cm
Cykl powinien zawierać:
- jajka,
- larwa,
- poczwarka,
- 3 postaci dorosłej pszczoły: królowa, robotnica, truteń,
- fragment pustego plastra - węza,
- plaster wypełniony pierzgą, czyli mieszaniną pyłku kwiatowego z miodem i nektarem
- matecznik - charakterystyczna komórka, w której dojrzewa królowa,
- pszczeli wosk,
- fiolka z płynnym miodem.
</t>
  </si>
  <si>
    <t xml:space="preserve">Duża kolorowa plansza powinna przedstawiać oddzielone kropkowaną linią kolejne warstwy lasy. Schemat ten jest podstawą dla etykiet z nazwą warstwy lasu i określenie tabelaryczne najważniejszych warunków abiotycznych (nasłonecznienie, siła wiatru, wilgotność). Dzieki temu uczniowie lepiej zrozumieją, dlaczego określone rośliny i zwierzęta można znaleźć w koronach drzew, podszycie, runie lub ściółce. 
Zawartość zestawu:
- plansza "warstwy lasu" (wym. 71 x 60 cm)
- 39 kolorowych fotografii (wym. 5 x 3,5 cm)
- 39 podpisów do fotofrafii (wym. 5 x 1 cm)
- zestaw 15 napisów "warunki abiotyczne" (wym. 5 x 1 cm)
</t>
  </si>
  <si>
    <t>Suma</t>
  </si>
  <si>
    <t>cena jednostkowa netto</t>
  </si>
  <si>
    <t>wartość netto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</si>
</sst>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_z_ł"/>
    <numFmt numFmtId="165" formatCode="#,##0.00\ &quot;zł&quot;"/>
  </numFmts>
  <fonts count="9">
    <font>
      <sz val="11"/>
      <color theme="1"/>
      <name val="Calibri"/>
      <family val="2"/>
      <scheme val="minor"/>
    </font>
    <font>
      <b/>
      <sz val="11"/>
      <color theme="1"/>
      <name val="Calibri"/>
      <family val="2"/>
      <charset val="238"/>
      <scheme val="minor"/>
    </font>
    <font>
      <sz val="11"/>
      <color theme="1"/>
      <name val="Calibri "/>
      <charset val="238"/>
    </font>
    <font>
      <b/>
      <sz val="11"/>
      <color theme="1"/>
      <name val="Calibri "/>
      <charset val="238"/>
    </font>
    <font>
      <sz val="11"/>
      <color rgb="FF4A545B"/>
      <name val="Calibri "/>
      <charset val="238"/>
    </font>
    <font>
      <sz val="11"/>
      <color theme="1"/>
      <name val="Times New Roman"/>
      <family val="1"/>
      <charset val="238"/>
    </font>
    <font>
      <b/>
      <sz val="12"/>
      <color theme="1"/>
      <name val="Calibri"/>
      <family val="2"/>
      <charset val="238"/>
      <scheme val="minor"/>
    </font>
    <font>
      <b/>
      <sz val="11"/>
      <color theme="1"/>
      <name val="Calibri"/>
      <family val="2"/>
      <scheme val="minor"/>
    </font>
    <font>
      <b/>
      <sz val="14"/>
      <color theme="1"/>
      <name val="Calibri "/>
      <charset val="238"/>
    </font>
  </fonts>
  <fills count="2">
    <fill>
      <patternFill patternType="none"/>
    </fill>
    <fill>
      <patternFill patternType="gray125"/>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s>
  <cellStyleXfs count="1">
    <xf numFmtId="0" fontId="0" fillId="0" borderId="0"/>
  </cellStyleXfs>
  <cellXfs count="34">
    <xf numFmtId="0" fontId="0" fillId="0" borderId="0" xfId="0"/>
    <xf numFmtId="0" fontId="3" fillId="0" borderId="3" xfId="0" applyFont="1" applyBorder="1" applyAlignment="1">
      <alignment horizontal="center" vertical="center" wrapText="1"/>
    </xf>
    <xf numFmtId="49" fontId="2"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164" fontId="2" fillId="0" borderId="3" xfId="0" applyNumberFormat="1" applyFont="1" applyBorder="1" applyAlignment="1">
      <alignment horizontal="center" vertical="center" wrapText="1"/>
    </xf>
    <xf numFmtId="0" fontId="1" fillId="0" borderId="3" xfId="0" applyFont="1" applyBorder="1" applyAlignment="1">
      <alignment horizontal="center" vertical="center"/>
    </xf>
    <xf numFmtId="0" fontId="0" fillId="0" borderId="3" xfId="0" applyBorder="1" applyAlignment="1">
      <alignment horizontal="center" vertical="center"/>
    </xf>
    <xf numFmtId="0" fontId="4" fillId="0" borderId="3" xfId="0" applyFont="1" applyBorder="1" applyAlignment="1">
      <alignment vertical="center" wrapText="1"/>
    </xf>
    <xf numFmtId="0" fontId="0" fillId="0" borderId="3" xfId="0" applyBorder="1"/>
    <xf numFmtId="165" fontId="2" fillId="0" borderId="3" xfId="0" applyNumberFormat="1" applyFont="1" applyBorder="1" applyAlignment="1">
      <alignment horizontal="center" vertical="center"/>
    </xf>
    <xf numFmtId="0" fontId="5" fillId="0" borderId="0" xfId="0" applyFont="1"/>
    <xf numFmtId="0" fontId="5" fillId="0" borderId="0" xfId="0" applyFont="1" applyAlignment="1">
      <alignment wrapText="1"/>
    </xf>
    <xf numFmtId="0" fontId="0" fillId="0" borderId="3" xfId="0" applyBorder="1" applyAlignment="1">
      <alignment wrapText="1"/>
    </xf>
    <xf numFmtId="0" fontId="0" fillId="0" borderId="0" xfId="0" applyAlignment="1">
      <alignment wrapText="1"/>
    </xf>
    <xf numFmtId="0" fontId="0" fillId="0" borderId="0" xfId="0" applyAlignment="1">
      <alignment horizontal="center" vertical="center"/>
    </xf>
    <xf numFmtId="0" fontId="5" fillId="0" borderId="4" xfId="0" applyFont="1" applyBorder="1" applyAlignment="1">
      <alignment vertical="center" wrapText="1"/>
    </xf>
    <xf numFmtId="0" fontId="1" fillId="0" borderId="5" xfId="0" applyFont="1" applyBorder="1" applyAlignment="1">
      <alignment horizontal="center" vertical="center"/>
    </xf>
    <xf numFmtId="0" fontId="0" fillId="0" borderId="5" xfId="0" applyBorder="1"/>
    <xf numFmtId="0" fontId="5" fillId="0" borderId="6" xfId="0" applyFont="1" applyBorder="1" applyAlignment="1">
      <alignment vertical="center" wrapText="1"/>
    </xf>
    <xf numFmtId="0" fontId="0" fillId="0" borderId="5" xfId="0" applyBorder="1" applyAlignment="1">
      <alignment horizontal="center" vertical="center"/>
    </xf>
    <xf numFmtId="165" fontId="2" fillId="0" borderId="5" xfId="0" applyNumberFormat="1" applyFont="1" applyBorder="1" applyAlignment="1">
      <alignment horizontal="center" vertical="center"/>
    </xf>
    <xf numFmtId="0" fontId="5" fillId="0" borderId="3" xfId="0" applyFont="1" applyBorder="1" applyAlignment="1">
      <alignment vertical="center" wrapText="1"/>
    </xf>
    <xf numFmtId="0" fontId="5" fillId="0" borderId="3" xfId="0" applyFont="1" applyBorder="1" applyAlignment="1">
      <alignment vertical="center"/>
    </xf>
    <xf numFmtId="0" fontId="0" fillId="0" borderId="5" xfId="0" applyBorder="1" applyAlignment="1">
      <alignment wrapText="1"/>
    </xf>
    <xf numFmtId="0" fontId="6" fillId="0" borderId="3" xfId="0" applyFont="1" applyBorder="1" applyAlignment="1">
      <alignment horizontal="center" vertical="center"/>
    </xf>
    <xf numFmtId="165" fontId="6" fillId="0" borderId="3" xfId="0" applyNumberFormat="1" applyFont="1" applyBorder="1" applyAlignment="1">
      <alignment horizontal="center" vertical="center"/>
    </xf>
    <xf numFmtId="0" fontId="3" fillId="0" borderId="3"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2" fillId="0" borderId="3" xfId="0" applyFont="1" applyBorder="1" applyAlignment="1">
      <alignment horizontal="center" vertical="center"/>
    </xf>
    <xf numFmtId="49" fontId="8" fillId="0" borderId="1"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49" fontId="2" fillId="0" borderId="3" xfId="0" applyNumberFormat="1" applyFont="1" applyBorder="1" applyAlignment="1">
      <alignment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abSelected="1" topLeftCell="A35" workbookViewId="0">
      <selection activeCell="D36" sqref="D36"/>
    </sheetView>
  </sheetViews>
  <sheetFormatPr defaultRowHeight="15"/>
  <cols>
    <col min="2" max="2" width="17.5703125" customWidth="1"/>
    <col min="3" max="3" width="33.28515625" style="13" customWidth="1"/>
    <col min="4" max="4" width="59.5703125" style="13" customWidth="1"/>
    <col min="5" max="5" width="9.140625" style="29"/>
    <col min="6" max="6" width="9.140625" style="14"/>
    <col min="7" max="7" width="12.140625" customWidth="1"/>
    <col min="8" max="8" width="10.5703125" style="14" customWidth="1"/>
    <col min="9" max="9" width="12.140625" customWidth="1"/>
  </cols>
  <sheetData>
    <row r="1" spans="1:9" ht="38.450000000000003" customHeight="1">
      <c r="A1" s="5"/>
      <c r="B1" s="31" t="s">
        <v>7</v>
      </c>
      <c r="C1" s="32"/>
      <c r="D1" s="32"/>
      <c r="E1" s="32"/>
      <c r="F1" s="32"/>
      <c r="G1" s="32"/>
      <c r="H1" s="32"/>
      <c r="I1" s="33"/>
    </row>
    <row r="2" spans="1:9" ht="57">
      <c r="A2" s="1" t="s">
        <v>0</v>
      </c>
      <c r="B2" s="2" t="s">
        <v>1</v>
      </c>
      <c r="C2" s="2" t="s">
        <v>2</v>
      </c>
      <c r="D2" s="2" t="s">
        <v>3</v>
      </c>
      <c r="E2" s="1" t="s">
        <v>4</v>
      </c>
      <c r="F2" s="3" t="s">
        <v>79</v>
      </c>
      <c r="G2" s="3" t="s">
        <v>80</v>
      </c>
      <c r="H2" s="4" t="s">
        <v>5</v>
      </c>
      <c r="I2" s="3" t="s">
        <v>6</v>
      </c>
    </row>
    <row r="3" spans="1:9" ht="142.5">
      <c r="A3" s="5">
        <v>1</v>
      </c>
      <c r="B3" s="6"/>
      <c r="C3" s="11" t="s">
        <v>8</v>
      </c>
      <c r="D3" s="7" t="s">
        <v>9</v>
      </c>
      <c r="E3" s="26">
        <v>1</v>
      </c>
      <c r="F3" s="30"/>
      <c r="G3" s="9">
        <f>F3*E3</f>
        <v>0</v>
      </c>
      <c r="H3" s="6"/>
      <c r="I3" s="9">
        <f>H3*E3</f>
        <v>0</v>
      </c>
    </row>
    <row r="4" spans="1:9" ht="45">
      <c r="A4" s="5">
        <v>2</v>
      </c>
      <c r="B4" s="8"/>
      <c r="C4" s="12" t="s">
        <v>10</v>
      </c>
      <c r="D4" s="12" t="s">
        <v>11</v>
      </c>
      <c r="E4" s="27">
        <v>1</v>
      </c>
      <c r="F4" s="6"/>
      <c r="G4" s="9">
        <f t="shared" ref="G4:G37" si="0">F4*E4</f>
        <v>0</v>
      </c>
      <c r="H4" s="6"/>
      <c r="I4" s="9">
        <f t="shared" ref="I4:I37" si="1">H4*E4</f>
        <v>0</v>
      </c>
    </row>
    <row r="5" spans="1:9" ht="225">
      <c r="A5" s="5">
        <v>3</v>
      </c>
      <c r="B5" s="8"/>
      <c r="C5" s="12" t="s">
        <v>12</v>
      </c>
      <c r="D5" s="12" t="s">
        <v>13</v>
      </c>
      <c r="E5" s="27">
        <v>1</v>
      </c>
      <c r="F5" s="6"/>
      <c r="G5" s="9">
        <f t="shared" si="0"/>
        <v>0</v>
      </c>
      <c r="H5" s="6"/>
      <c r="I5" s="9">
        <f t="shared" si="1"/>
        <v>0</v>
      </c>
    </row>
    <row r="6" spans="1:9" ht="409.6" thickBot="1">
      <c r="A6" s="5">
        <v>4</v>
      </c>
      <c r="B6" s="8"/>
      <c r="C6" s="12" t="s">
        <v>14</v>
      </c>
      <c r="D6" s="12" t="s">
        <v>46</v>
      </c>
      <c r="E6" s="27">
        <v>1</v>
      </c>
      <c r="F6" s="6"/>
      <c r="G6" s="9">
        <f t="shared" si="0"/>
        <v>0</v>
      </c>
      <c r="H6" s="6"/>
      <c r="I6" s="9">
        <f t="shared" si="1"/>
        <v>0</v>
      </c>
    </row>
    <row r="7" spans="1:9" ht="45.75" thickBot="1">
      <c r="A7" s="5">
        <v>5</v>
      </c>
      <c r="B7" s="8"/>
      <c r="C7" s="15" t="s">
        <v>15</v>
      </c>
      <c r="D7" s="12" t="s">
        <v>47</v>
      </c>
      <c r="E7" s="27">
        <v>1</v>
      </c>
      <c r="F7" s="6"/>
      <c r="G7" s="9">
        <f t="shared" si="0"/>
        <v>0</v>
      </c>
      <c r="H7" s="6"/>
      <c r="I7" s="9">
        <f t="shared" si="1"/>
        <v>0</v>
      </c>
    </row>
    <row r="8" spans="1:9" ht="150.75" thickBot="1">
      <c r="A8" s="5">
        <v>6</v>
      </c>
      <c r="B8" s="8"/>
      <c r="C8" s="15" t="s">
        <v>16</v>
      </c>
      <c r="D8" s="12" t="s">
        <v>48</v>
      </c>
      <c r="E8" s="27">
        <v>1</v>
      </c>
      <c r="F8" s="6"/>
      <c r="G8" s="9">
        <f t="shared" si="0"/>
        <v>0</v>
      </c>
      <c r="H8" s="6"/>
      <c r="I8" s="9">
        <f t="shared" si="1"/>
        <v>0</v>
      </c>
    </row>
    <row r="9" spans="1:9" ht="60.75" thickBot="1">
      <c r="A9" s="5">
        <v>7</v>
      </c>
      <c r="B9" s="8"/>
      <c r="C9" s="15" t="s">
        <v>17</v>
      </c>
      <c r="D9" s="12" t="s">
        <v>49</v>
      </c>
      <c r="E9" s="27">
        <v>1</v>
      </c>
      <c r="F9" s="6"/>
      <c r="G9" s="9">
        <f t="shared" si="0"/>
        <v>0</v>
      </c>
      <c r="H9" s="6"/>
      <c r="I9" s="9">
        <f t="shared" si="1"/>
        <v>0</v>
      </c>
    </row>
    <row r="10" spans="1:9" ht="60.75" thickBot="1">
      <c r="A10" s="5">
        <v>8</v>
      </c>
      <c r="B10" s="8"/>
      <c r="C10" s="15" t="s">
        <v>18</v>
      </c>
      <c r="D10" s="12" t="s">
        <v>50</v>
      </c>
      <c r="E10" s="27">
        <v>1</v>
      </c>
      <c r="F10" s="6"/>
      <c r="G10" s="9">
        <f t="shared" si="0"/>
        <v>0</v>
      </c>
      <c r="H10" s="6"/>
      <c r="I10" s="9">
        <f t="shared" si="1"/>
        <v>0</v>
      </c>
    </row>
    <row r="11" spans="1:9" ht="45.75" thickBot="1">
      <c r="A11" s="5">
        <v>9</v>
      </c>
      <c r="B11" s="8"/>
      <c r="C11" s="15" t="s">
        <v>19</v>
      </c>
      <c r="D11" s="15" t="s">
        <v>51</v>
      </c>
      <c r="E11" s="27">
        <v>1</v>
      </c>
      <c r="F11" s="6"/>
      <c r="G11" s="9">
        <f t="shared" si="0"/>
        <v>0</v>
      </c>
      <c r="H11" s="6"/>
      <c r="I11" s="9">
        <f t="shared" si="1"/>
        <v>0</v>
      </c>
    </row>
    <row r="12" spans="1:9" ht="285.75" thickBot="1">
      <c r="A12" s="5">
        <v>10</v>
      </c>
      <c r="B12" s="8"/>
      <c r="C12" s="15" t="s">
        <v>20</v>
      </c>
      <c r="D12" s="12" t="s">
        <v>52</v>
      </c>
      <c r="E12" s="27">
        <v>1</v>
      </c>
      <c r="F12" s="6"/>
      <c r="G12" s="9">
        <f t="shared" si="0"/>
        <v>0</v>
      </c>
      <c r="H12" s="6"/>
      <c r="I12" s="9">
        <f t="shared" si="1"/>
        <v>0</v>
      </c>
    </row>
    <row r="13" spans="1:9" ht="45.75" thickBot="1">
      <c r="A13" s="5">
        <v>11</v>
      </c>
      <c r="B13" s="8"/>
      <c r="C13" s="15" t="s">
        <v>21</v>
      </c>
      <c r="D13" s="12" t="s">
        <v>53</v>
      </c>
      <c r="E13" s="27">
        <v>1</v>
      </c>
      <c r="F13" s="6"/>
      <c r="G13" s="9">
        <f t="shared" si="0"/>
        <v>0</v>
      </c>
      <c r="H13" s="6"/>
      <c r="I13" s="9">
        <f t="shared" si="1"/>
        <v>0</v>
      </c>
    </row>
    <row r="14" spans="1:9" ht="45.75" thickBot="1">
      <c r="A14" s="5">
        <v>12</v>
      </c>
      <c r="B14" s="8"/>
      <c r="C14" s="15" t="s">
        <v>22</v>
      </c>
      <c r="D14" s="12" t="s">
        <v>54</v>
      </c>
      <c r="E14" s="27">
        <v>1</v>
      </c>
      <c r="F14" s="6"/>
      <c r="G14" s="9">
        <f t="shared" si="0"/>
        <v>0</v>
      </c>
      <c r="H14" s="6"/>
      <c r="I14" s="9">
        <f t="shared" si="1"/>
        <v>0</v>
      </c>
    </row>
    <row r="15" spans="1:9" ht="105.75" thickBot="1">
      <c r="A15" s="5">
        <v>13</v>
      </c>
      <c r="B15" s="8"/>
      <c r="C15" s="15" t="s">
        <v>23</v>
      </c>
      <c r="D15" s="12" t="s">
        <v>55</v>
      </c>
      <c r="E15" s="27">
        <v>1</v>
      </c>
      <c r="F15" s="6"/>
      <c r="G15" s="9">
        <f t="shared" si="0"/>
        <v>0</v>
      </c>
      <c r="H15" s="6"/>
      <c r="I15" s="9">
        <f t="shared" si="1"/>
        <v>0</v>
      </c>
    </row>
    <row r="16" spans="1:9" ht="45.75" thickBot="1">
      <c r="A16" s="5">
        <v>14</v>
      </c>
      <c r="B16" s="8"/>
      <c r="C16" s="15" t="s">
        <v>24</v>
      </c>
      <c r="D16" s="12" t="s">
        <v>56</v>
      </c>
      <c r="E16" s="27">
        <v>1</v>
      </c>
      <c r="F16" s="6"/>
      <c r="G16" s="9">
        <f t="shared" si="0"/>
        <v>0</v>
      </c>
      <c r="H16" s="6"/>
      <c r="I16" s="9">
        <f t="shared" si="1"/>
        <v>0</v>
      </c>
    </row>
    <row r="17" spans="1:9" ht="105.75" thickBot="1">
      <c r="A17" s="5">
        <v>15</v>
      </c>
      <c r="B17" s="8"/>
      <c r="C17" s="15" t="s">
        <v>25</v>
      </c>
      <c r="D17" s="12" t="s">
        <v>57</v>
      </c>
      <c r="E17" s="27">
        <v>2</v>
      </c>
      <c r="F17" s="6"/>
      <c r="G17" s="9">
        <f t="shared" si="0"/>
        <v>0</v>
      </c>
      <c r="H17" s="6"/>
      <c r="I17" s="9">
        <f t="shared" si="1"/>
        <v>0</v>
      </c>
    </row>
    <row r="18" spans="1:9" ht="75.75" thickBot="1">
      <c r="A18" s="5">
        <v>16</v>
      </c>
      <c r="B18" s="8"/>
      <c r="C18" s="15" t="s">
        <v>26</v>
      </c>
      <c r="D18" s="12" t="s">
        <v>58</v>
      </c>
      <c r="E18" s="27">
        <v>1</v>
      </c>
      <c r="F18" s="6"/>
      <c r="G18" s="9">
        <f t="shared" si="0"/>
        <v>0</v>
      </c>
      <c r="H18" s="6"/>
      <c r="I18" s="9">
        <f t="shared" si="1"/>
        <v>0</v>
      </c>
    </row>
    <row r="19" spans="1:9" ht="45.75" thickBot="1">
      <c r="A19" s="5">
        <v>17</v>
      </c>
      <c r="B19" s="8"/>
      <c r="C19" s="10" t="s">
        <v>27</v>
      </c>
      <c r="D19" s="12" t="s">
        <v>59</v>
      </c>
      <c r="E19" s="27">
        <v>1</v>
      </c>
      <c r="F19" s="6"/>
      <c r="G19" s="9">
        <f t="shared" si="0"/>
        <v>0</v>
      </c>
      <c r="H19" s="6"/>
      <c r="I19" s="9">
        <f t="shared" si="1"/>
        <v>0</v>
      </c>
    </row>
    <row r="20" spans="1:9" ht="30.75" thickBot="1">
      <c r="A20" s="5">
        <v>18</v>
      </c>
      <c r="B20" s="8"/>
      <c r="C20" s="15" t="s">
        <v>28</v>
      </c>
      <c r="D20" s="12" t="s">
        <v>60</v>
      </c>
      <c r="E20" s="27">
        <v>20</v>
      </c>
      <c r="F20" s="6"/>
      <c r="G20" s="9">
        <f t="shared" si="0"/>
        <v>0</v>
      </c>
      <c r="H20" s="6"/>
      <c r="I20" s="9">
        <f t="shared" si="1"/>
        <v>0</v>
      </c>
    </row>
    <row r="21" spans="1:9" ht="60.75" thickBot="1">
      <c r="A21" s="5">
        <v>19</v>
      </c>
      <c r="B21" s="8"/>
      <c r="C21" s="15" t="s">
        <v>29</v>
      </c>
      <c r="D21" s="12" t="s">
        <v>61</v>
      </c>
      <c r="E21" s="27">
        <v>1</v>
      </c>
      <c r="F21" s="6"/>
      <c r="G21" s="9">
        <f t="shared" si="0"/>
        <v>0</v>
      </c>
      <c r="H21" s="6"/>
      <c r="I21" s="9">
        <f t="shared" si="1"/>
        <v>0</v>
      </c>
    </row>
    <row r="22" spans="1:9" ht="165.75" thickBot="1">
      <c r="A22" s="16">
        <v>20</v>
      </c>
      <c r="B22" s="17"/>
      <c r="C22" s="18" t="s">
        <v>30</v>
      </c>
      <c r="D22" s="23" t="s">
        <v>62</v>
      </c>
      <c r="E22" s="28">
        <v>3</v>
      </c>
      <c r="F22" s="19"/>
      <c r="G22" s="9">
        <f t="shared" si="0"/>
        <v>0</v>
      </c>
      <c r="H22" s="19"/>
      <c r="I22" s="20">
        <f t="shared" si="1"/>
        <v>0</v>
      </c>
    </row>
    <row r="23" spans="1:9" ht="75.75" thickBot="1">
      <c r="A23" s="5">
        <v>21</v>
      </c>
      <c r="B23" s="8"/>
      <c r="C23" s="21" t="s">
        <v>31</v>
      </c>
      <c r="D23" s="15" t="s">
        <v>63</v>
      </c>
      <c r="E23" s="27">
        <v>1</v>
      </c>
      <c r="F23" s="6"/>
      <c r="G23" s="9">
        <f t="shared" si="0"/>
        <v>0</v>
      </c>
      <c r="H23" s="6"/>
      <c r="I23" s="9">
        <f t="shared" si="1"/>
        <v>0</v>
      </c>
    </row>
    <row r="24" spans="1:9" ht="409.5">
      <c r="A24" s="5">
        <v>22</v>
      </c>
      <c r="B24" s="8"/>
      <c r="C24" s="22" t="s">
        <v>32</v>
      </c>
      <c r="D24" s="12" t="s">
        <v>64</v>
      </c>
      <c r="E24" s="27">
        <v>1</v>
      </c>
      <c r="F24" s="6"/>
      <c r="G24" s="9">
        <f t="shared" si="0"/>
        <v>0</v>
      </c>
      <c r="H24" s="6"/>
      <c r="I24" s="9">
        <f t="shared" si="1"/>
        <v>0</v>
      </c>
    </row>
    <row r="25" spans="1:9" ht="75">
      <c r="A25" s="5">
        <v>23</v>
      </c>
      <c r="B25" s="8"/>
      <c r="C25" s="21" t="s">
        <v>33</v>
      </c>
      <c r="D25" s="12" t="s">
        <v>65</v>
      </c>
      <c r="E25" s="27">
        <v>1</v>
      </c>
      <c r="F25" s="6"/>
      <c r="G25" s="9">
        <f t="shared" si="0"/>
        <v>0</v>
      </c>
      <c r="H25" s="6"/>
      <c r="I25" s="9">
        <f t="shared" si="1"/>
        <v>0</v>
      </c>
    </row>
    <row r="26" spans="1:9" ht="120">
      <c r="A26" s="5">
        <v>24</v>
      </c>
      <c r="B26" s="8"/>
      <c r="C26" s="21" t="s">
        <v>34</v>
      </c>
      <c r="D26" s="12" t="s">
        <v>66</v>
      </c>
      <c r="E26" s="27">
        <v>1</v>
      </c>
      <c r="F26" s="6"/>
      <c r="G26" s="9">
        <f t="shared" si="0"/>
        <v>0</v>
      </c>
      <c r="H26" s="6"/>
      <c r="I26" s="9">
        <f t="shared" si="1"/>
        <v>0</v>
      </c>
    </row>
    <row r="27" spans="1:9" ht="409.5">
      <c r="A27" s="5">
        <v>25</v>
      </c>
      <c r="B27" s="8"/>
      <c r="C27" s="21" t="s">
        <v>35</v>
      </c>
      <c r="D27" s="12" t="s">
        <v>67</v>
      </c>
      <c r="E27" s="27">
        <v>5</v>
      </c>
      <c r="F27" s="6"/>
      <c r="G27" s="9">
        <f t="shared" si="0"/>
        <v>0</v>
      </c>
      <c r="H27" s="6"/>
      <c r="I27" s="9">
        <f t="shared" si="1"/>
        <v>0</v>
      </c>
    </row>
    <row r="28" spans="1:9" ht="409.5">
      <c r="A28" s="5">
        <v>26</v>
      </c>
      <c r="B28" s="8"/>
      <c r="C28" s="21" t="s">
        <v>36</v>
      </c>
      <c r="D28" s="12" t="s">
        <v>68</v>
      </c>
      <c r="E28" s="27">
        <v>1</v>
      </c>
      <c r="F28" s="6"/>
      <c r="G28" s="9">
        <f t="shared" si="0"/>
        <v>0</v>
      </c>
      <c r="H28" s="6"/>
      <c r="I28" s="9">
        <f t="shared" si="1"/>
        <v>0</v>
      </c>
    </row>
    <row r="29" spans="1:9" ht="60">
      <c r="A29" s="5">
        <v>27</v>
      </c>
      <c r="B29" s="8"/>
      <c r="C29" s="21" t="s">
        <v>37</v>
      </c>
      <c r="D29" s="12" t="s">
        <v>69</v>
      </c>
      <c r="E29" s="27">
        <v>1</v>
      </c>
      <c r="F29" s="6"/>
      <c r="G29" s="9">
        <f t="shared" si="0"/>
        <v>0</v>
      </c>
      <c r="H29" s="6"/>
      <c r="I29" s="9">
        <f t="shared" si="1"/>
        <v>0</v>
      </c>
    </row>
    <row r="30" spans="1:9" ht="30">
      <c r="A30" s="5">
        <v>28</v>
      </c>
      <c r="B30" s="8"/>
      <c r="C30" s="21" t="s">
        <v>38</v>
      </c>
      <c r="D30" s="12" t="s">
        <v>70</v>
      </c>
      <c r="E30" s="27">
        <v>1</v>
      </c>
      <c r="F30" s="6"/>
      <c r="G30" s="9">
        <f t="shared" si="0"/>
        <v>0</v>
      </c>
      <c r="H30" s="6"/>
      <c r="I30" s="9">
        <f t="shared" si="1"/>
        <v>0</v>
      </c>
    </row>
    <row r="31" spans="1:9" ht="60">
      <c r="A31" s="5">
        <v>29</v>
      </c>
      <c r="B31" s="8"/>
      <c r="C31" s="21" t="s">
        <v>39</v>
      </c>
      <c r="D31" s="12" t="s">
        <v>71</v>
      </c>
      <c r="E31" s="27">
        <v>1</v>
      </c>
      <c r="F31" s="6"/>
      <c r="G31" s="9">
        <f t="shared" si="0"/>
        <v>0</v>
      </c>
      <c r="H31" s="6"/>
      <c r="I31" s="9">
        <f t="shared" si="1"/>
        <v>0</v>
      </c>
    </row>
    <row r="32" spans="1:9" ht="60">
      <c r="A32" s="5">
        <v>30</v>
      </c>
      <c r="B32" s="8"/>
      <c r="C32" s="21" t="s">
        <v>40</v>
      </c>
      <c r="D32" s="12" t="s">
        <v>72</v>
      </c>
      <c r="E32" s="27">
        <v>1</v>
      </c>
      <c r="F32" s="6"/>
      <c r="G32" s="9">
        <f t="shared" si="0"/>
        <v>0</v>
      </c>
      <c r="H32" s="6"/>
      <c r="I32" s="9">
        <f t="shared" si="1"/>
        <v>0</v>
      </c>
    </row>
    <row r="33" spans="1:9" ht="150">
      <c r="A33" s="5">
        <v>31</v>
      </c>
      <c r="B33" s="8"/>
      <c r="C33" s="21" t="s">
        <v>41</v>
      </c>
      <c r="D33" s="12" t="s">
        <v>73</v>
      </c>
      <c r="E33" s="27">
        <v>1</v>
      </c>
      <c r="F33" s="6"/>
      <c r="G33" s="9">
        <f t="shared" si="0"/>
        <v>0</v>
      </c>
      <c r="H33" s="6"/>
      <c r="I33" s="9">
        <f t="shared" si="1"/>
        <v>0</v>
      </c>
    </row>
    <row r="34" spans="1:9" ht="75">
      <c r="A34" s="5">
        <v>32</v>
      </c>
      <c r="B34" s="8"/>
      <c r="C34" s="21" t="s">
        <v>42</v>
      </c>
      <c r="D34" s="12" t="s">
        <v>74</v>
      </c>
      <c r="E34" s="27">
        <v>1</v>
      </c>
      <c r="F34" s="6"/>
      <c r="G34" s="9">
        <f t="shared" si="0"/>
        <v>0</v>
      </c>
      <c r="H34" s="6"/>
      <c r="I34" s="9">
        <f t="shared" si="1"/>
        <v>0</v>
      </c>
    </row>
    <row r="35" spans="1:9" ht="120">
      <c r="A35" s="5">
        <v>33</v>
      </c>
      <c r="B35" s="8"/>
      <c r="C35" s="21" t="s">
        <v>43</v>
      </c>
      <c r="D35" s="12" t="s">
        <v>75</v>
      </c>
      <c r="E35" s="27">
        <v>1</v>
      </c>
      <c r="F35" s="6"/>
      <c r="G35" s="9">
        <f t="shared" si="0"/>
        <v>0</v>
      </c>
      <c r="H35" s="6"/>
      <c r="I35" s="9">
        <f t="shared" si="1"/>
        <v>0</v>
      </c>
    </row>
    <row r="36" spans="1:9" ht="225">
      <c r="A36" s="5">
        <v>34</v>
      </c>
      <c r="B36" s="8"/>
      <c r="C36" s="21" t="s">
        <v>44</v>
      </c>
      <c r="D36" s="12" t="s">
        <v>76</v>
      </c>
      <c r="E36" s="27">
        <v>1</v>
      </c>
      <c r="F36" s="6"/>
      <c r="G36" s="9">
        <f t="shared" si="0"/>
        <v>0</v>
      </c>
      <c r="H36" s="6"/>
      <c r="I36" s="9">
        <f t="shared" si="1"/>
        <v>0</v>
      </c>
    </row>
    <row r="37" spans="1:9" ht="210">
      <c r="A37" s="5">
        <v>35</v>
      </c>
      <c r="B37" s="8"/>
      <c r="C37" s="21" t="s">
        <v>45</v>
      </c>
      <c r="D37" s="12" t="s">
        <v>77</v>
      </c>
      <c r="E37" s="27">
        <v>1</v>
      </c>
      <c r="F37" s="6"/>
      <c r="G37" s="9">
        <f t="shared" si="0"/>
        <v>0</v>
      </c>
      <c r="H37" s="6"/>
      <c r="I37" s="9">
        <f t="shared" si="1"/>
        <v>0</v>
      </c>
    </row>
    <row r="38" spans="1:9" ht="21.75" customHeight="1">
      <c r="G38" s="25"/>
      <c r="H38" s="24" t="s">
        <v>78</v>
      </c>
      <c r="I38" s="25">
        <f>SUM(I3:I37)</f>
        <v>0</v>
      </c>
    </row>
  </sheetData>
  <mergeCells count="1">
    <mergeCell ref="B1:H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Arkusz1</vt:lpstr>
      <vt:lpstr>Arkusz1!_Hlk88205353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2021-11-24T15:07:51Z</dcterms:modified>
</cp:coreProperties>
</file>